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\IMPORTANT\SOTOTA FOUNDATION\"/>
    </mc:Choice>
  </mc:AlternateContent>
  <xr:revisionPtr revIDLastSave="0" documentId="13_ncr:1_{49230D58-C9E0-4BEC-823C-76406E3DF14F}" xr6:coauthVersionLast="47" xr6:coauthVersionMax="47" xr10:uidLastSave="{00000000-0000-0000-0000-000000000000}"/>
  <bookViews>
    <workbookView xWindow="-110" yWindow="-110" windowWidth="19420" windowHeight="10300" xr2:uid="{DB8710E5-1FF6-4F40-A424-AED343A47BCD}"/>
  </bookViews>
  <sheets>
    <sheet name="2026" sheetId="1" r:id="rId1"/>
    <sheet name="2027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F36" i="1"/>
  <c r="G35" i="2"/>
  <c r="F35" i="2"/>
  <c r="I35" i="2"/>
  <c r="N35" i="2"/>
  <c r="H35" i="2"/>
  <c r="J35" i="2"/>
  <c r="K35" i="2"/>
  <c r="L35" i="2"/>
  <c r="M35" i="2"/>
  <c r="O35" i="2"/>
  <c r="P35" i="2"/>
  <c r="Q35" i="2"/>
  <c r="AC16" i="2"/>
  <c r="W16" i="2"/>
  <c r="Z16" i="1"/>
  <c r="H36" i="1"/>
  <c r="I36" i="1"/>
  <c r="J36" i="1"/>
  <c r="K36" i="1"/>
  <c r="L36" i="1"/>
  <c r="M36" i="1"/>
  <c r="N36" i="1"/>
  <c r="T16" i="1"/>
  <c r="AC18" i="2" l="1"/>
  <c r="AC23" i="2" s="1"/>
  <c r="AC32" i="2" s="1"/>
  <c r="Z18" i="1"/>
  <c r="Z23" i="1" s="1"/>
  <c r="Z28" i="1" s="1"/>
</calcChain>
</file>

<file path=xl/sharedStrings.xml><?xml version="1.0" encoding="utf-8"?>
<sst xmlns="http://schemas.openxmlformats.org/spreadsheetml/2006/main" count="219" uniqueCount="80">
  <si>
    <t>ক্রমিক</t>
  </si>
  <si>
    <t>নাম</t>
  </si>
  <si>
    <t>এপ্রিল</t>
  </si>
  <si>
    <t>মে</t>
  </si>
  <si>
    <t>জুন</t>
  </si>
  <si>
    <t>জুলাই</t>
  </si>
  <si>
    <t>আগস্ট</t>
  </si>
  <si>
    <t>সেপ্টেম্বর</t>
  </si>
  <si>
    <t>অক্টোবর</t>
  </si>
  <si>
    <t>নভেম্বর</t>
  </si>
  <si>
    <t>ডিসেম্বর</t>
  </si>
  <si>
    <t xml:space="preserve"> </t>
  </si>
  <si>
    <t>তারিখ</t>
  </si>
  <si>
    <t xml:space="preserve"> টাকা</t>
  </si>
  <si>
    <t>মোট=</t>
  </si>
  <si>
    <t>টাকা</t>
  </si>
  <si>
    <t>উদ্দেশ্য</t>
  </si>
  <si>
    <t>তহবিলের ধরন</t>
  </si>
  <si>
    <t>অবশিষ্ট মোট তহবিল =</t>
  </si>
  <si>
    <t>সাধারণ তহবিল সংগ্রহ ২০২৬</t>
  </si>
  <si>
    <t>পদবী</t>
  </si>
  <si>
    <t>মোঃ তৌহিদুর রহমান</t>
  </si>
  <si>
    <t>শোয়াইব হাসান</t>
  </si>
  <si>
    <t>ফিরোজ কামাল হীরা</t>
  </si>
  <si>
    <t xml:space="preserve">মেহেদি হাসান </t>
  </si>
  <si>
    <t>মোহাম্মদ  আরিফুল ইসলাম</t>
  </si>
  <si>
    <t xml:space="preserve">মোঃ সজল হোসেন </t>
  </si>
  <si>
    <t>আবদুল্লাহ হোসাইন</t>
  </si>
  <si>
    <t>( সাধারন তহবিল এবং যাকাত )  মোট সংগ্রহ =</t>
  </si>
  <si>
    <t xml:space="preserve">সভাপতি </t>
  </si>
  <si>
    <t xml:space="preserve">সহ সভাপতি </t>
  </si>
  <si>
    <t>দপ্তর সম্পাদক</t>
  </si>
  <si>
    <t>সহ সম্পাদক</t>
  </si>
  <si>
    <t>প্রচার সম্পাদক</t>
  </si>
  <si>
    <t>সহ প্রচার সম্পাদক</t>
  </si>
  <si>
    <t>প্রতিষ্ঠাতা সদস্য</t>
  </si>
  <si>
    <t>(সৌদি প্রবাসি),সদস্য</t>
  </si>
  <si>
    <t>(মালয়েশিয়া প্রবাসি), সদস্য</t>
  </si>
  <si>
    <t>অর্থ সম্পাদক</t>
  </si>
  <si>
    <t xml:space="preserve">মোঃ আবেদ হোসেন  </t>
  </si>
  <si>
    <t>মোঃ আসিফ আলম (আরোবিল)</t>
  </si>
  <si>
    <t>মোঃ আরিফুল ইসলাম</t>
  </si>
  <si>
    <t>মোঃ মাসুম বিল্লাল</t>
  </si>
  <si>
    <t>মোঃ সালমান হোসেন</t>
  </si>
  <si>
    <t>মোঃ জুয়েল রানা</t>
  </si>
  <si>
    <t xml:space="preserve">মোঃ আহাদ আলী </t>
  </si>
  <si>
    <t>ফরিদ উজ্জামান</t>
  </si>
  <si>
    <t>সদস্য</t>
  </si>
  <si>
    <t>যাকাত সংগ্রহ ২০২৬</t>
  </si>
  <si>
    <t>তহবিল প্রদান / খরচ ২০২৬</t>
  </si>
  <si>
    <t>সাধারন তহবিল সংগ্রহ =</t>
  </si>
  <si>
    <t>মিশকাত মিলয়</t>
  </si>
  <si>
    <t xml:space="preserve"> সেচ্ছাসেবক / সদস্য</t>
  </si>
  <si>
    <t>রিজভি শারিফ হৃদয়</t>
  </si>
  <si>
    <t xml:space="preserve">মোঃ সোহেল হোসেন </t>
  </si>
  <si>
    <t>মোঃ বোরহান উদ্দিন</t>
  </si>
  <si>
    <t>মোঃ রিশাদ রহমান</t>
  </si>
  <si>
    <t>মিনহাজ আহমেদ</t>
  </si>
  <si>
    <t xml:space="preserve">মোঃ ফিরোজ রায়হান </t>
  </si>
  <si>
    <t>মোঃ বরকত হাসান</t>
  </si>
  <si>
    <t xml:space="preserve">মোঃ লিয়াকত আলী </t>
  </si>
  <si>
    <t>মোঃ আব্দুল মতিন</t>
  </si>
  <si>
    <t>মিরাজুল ইসলাম মিরাজ</t>
  </si>
  <si>
    <t>মোঃ শিমুল হাসান</t>
  </si>
  <si>
    <t>তালবাড়ীয়া দক্ষিনপাড়া, যশোর সদর, যশোর</t>
  </si>
  <si>
    <t>সাধারণ তহবিল সংগ্রহ ২০২৭</t>
  </si>
  <si>
    <t>যাকাত সংগ্রহ ২০২৭</t>
  </si>
  <si>
    <t>তহবিল প্রদান / খরচ ২০২৭</t>
  </si>
  <si>
    <t>জানুয়ারি</t>
  </si>
  <si>
    <t>ফেব্রুয়ারি</t>
  </si>
  <si>
    <t>মার্চ</t>
  </si>
  <si>
    <t xml:space="preserve">মোঃ আসিফ আলম </t>
  </si>
  <si>
    <t>বিগত বছরের অবশিষ্ট তহবিল =</t>
  </si>
  <si>
    <t xml:space="preserve">প্রতিষ্ঠাতা সভাপতি </t>
  </si>
  <si>
    <t>সততা ফাউন্ডেশন</t>
  </si>
  <si>
    <t>মো: ফয়সাল</t>
  </si>
  <si>
    <t>মনিকা শারমিন</t>
  </si>
  <si>
    <t>সাজেদা শোভা</t>
  </si>
  <si>
    <t>মহিলা সদস্য</t>
  </si>
  <si>
    <t>আব্দুল্লাহ আল নুসায়ের (ফরহাদ)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</si>
</sst>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5000445]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A8EAB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1" xfId="0" applyBorder="1"/>
    <xf numFmtId="0" fontId="3" fillId="14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3" fillId="15" borderId="2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/>
    <xf numFmtId="0" fontId="8" fillId="0" borderId="1" xfId="0" applyFont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/>
    </xf>
    <xf numFmtId="0" fontId="4" fillId="20" borderId="1" xfId="0" applyFont="1" applyFill="1" applyBorder="1" applyAlignment="1">
      <alignment horizontal="center" vertical="center"/>
    </xf>
    <xf numFmtId="0" fontId="4" fillId="21" borderId="1" xfId="0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1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9" borderId="5" xfId="0" applyFont="1" applyFill="1" applyBorder="1" applyAlignment="1">
      <alignment horizontal="right" vertical="center"/>
    </xf>
    <xf numFmtId="0" fontId="11" fillId="9" borderId="9" xfId="0" applyFont="1" applyFill="1" applyBorder="1" applyAlignment="1">
      <alignment horizontal="right" vertical="center"/>
    </xf>
    <xf numFmtId="0" fontId="11" fillId="9" borderId="6" xfId="0" applyFont="1" applyFill="1" applyBorder="1" applyAlignment="1">
      <alignment horizontal="right" vertical="center"/>
    </xf>
    <xf numFmtId="0" fontId="11" fillId="9" borderId="11" xfId="0" applyFont="1" applyFill="1" applyBorder="1" applyAlignment="1">
      <alignment horizontal="right" vertical="center"/>
    </xf>
    <xf numFmtId="0" fontId="11" fillId="9" borderId="0" xfId="0" applyFont="1" applyFill="1" applyAlignment="1">
      <alignment horizontal="right" vertical="center"/>
    </xf>
    <xf numFmtId="0" fontId="11" fillId="9" borderId="12" xfId="0" applyFont="1" applyFill="1" applyBorder="1" applyAlignment="1">
      <alignment horizontal="right" vertical="center"/>
    </xf>
    <xf numFmtId="0" fontId="11" fillId="9" borderId="7" xfId="0" applyFont="1" applyFill="1" applyBorder="1" applyAlignment="1">
      <alignment horizontal="right" vertical="center"/>
    </xf>
    <xf numFmtId="0" fontId="11" fillId="9" borderId="10" xfId="0" applyFont="1" applyFill="1" applyBorder="1" applyAlignment="1">
      <alignment horizontal="right" vertical="center"/>
    </xf>
    <xf numFmtId="0" fontId="11" fillId="9" borderId="8" xfId="0" applyFont="1" applyFill="1" applyBorder="1" applyAlignment="1">
      <alignment horizontal="right" vertical="center"/>
    </xf>
    <xf numFmtId="0" fontId="6" fillId="19" borderId="5" xfId="0" applyFont="1" applyFill="1" applyBorder="1" applyAlignment="1">
      <alignment horizontal="center" vertical="center"/>
    </xf>
    <xf numFmtId="0" fontId="6" fillId="19" borderId="6" xfId="0" applyFont="1" applyFill="1" applyBorder="1" applyAlignment="1">
      <alignment horizontal="center" vertical="center"/>
    </xf>
    <xf numFmtId="0" fontId="6" fillId="19" borderId="11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/>
    </xf>
    <xf numFmtId="0" fontId="6" fillId="19" borderId="7" xfId="0" applyFont="1" applyFill="1" applyBorder="1" applyAlignment="1">
      <alignment horizontal="center" vertical="center"/>
    </xf>
    <xf numFmtId="0" fontId="6" fillId="19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17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18" borderId="5" xfId="0" applyFont="1" applyFill="1" applyBorder="1" applyAlignment="1">
      <alignment horizontal="center" vertical="center"/>
    </xf>
    <xf numFmtId="0" fontId="9" fillId="18" borderId="9" xfId="0" applyFont="1" applyFill="1" applyBorder="1" applyAlignment="1">
      <alignment horizontal="center" vertical="center"/>
    </xf>
    <xf numFmtId="0" fontId="9" fillId="18" borderId="6" xfId="0" applyFont="1" applyFill="1" applyBorder="1" applyAlignment="1">
      <alignment horizontal="center" vertical="center"/>
    </xf>
    <xf numFmtId="0" fontId="9" fillId="18" borderId="11" xfId="0" applyFont="1" applyFill="1" applyBorder="1" applyAlignment="1">
      <alignment horizontal="center" vertical="center"/>
    </xf>
    <xf numFmtId="0" fontId="9" fillId="18" borderId="0" xfId="0" applyFont="1" applyFill="1" applyAlignment="1">
      <alignment horizontal="center" vertical="center"/>
    </xf>
    <xf numFmtId="0" fontId="9" fillId="18" borderId="1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6" fillId="16" borderId="5" xfId="0" applyFont="1" applyFill="1" applyBorder="1" applyAlignment="1">
      <alignment horizontal="center" vertical="center"/>
    </xf>
    <xf numFmtId="0" fontId="6" fillId="16" borderId="9" xfId="0" applyFont="1" applyFill="1" applyBorder="1" applyAlignment="1">
      <alignment horizontal="center" vertical="center"/>
    </xf>
    <xf numFmtId="0" fontId="6" fillId="16" borderId="6" xfId="0" applyFont="1" applyFill="1" applyBorder="1" applyAlignment="1">
      <alignment horizontal="center" vertical="center"/>
    </xf>
    <xf numFmtId="0" fontId="6" fillId="16" borderId="11" xfId="0" applyFont="1" applyFill="1" applyBorder="1" applyAlignment="1">
      <alignment horizontal="center" vertical="center"/>
    </xf>
    <xf numFmtId="0" fontId="6" fillId="16" borderId="0" xfId="0" applyFont="1" applyFill="1" applyAlignment="1">
      <alignment horizontal="center" vertical="center"/>
    </xf>
    <xf numFmtId="0" fontId="6" fillId="16" borderId="1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0" fillId="13" borderId="5" xfId="0" applyFont="1" applyFill="1" applyBorder="1" applyAlignment="1">
      <alignment horizontal="right" vertical="center"/>
    </xf>
    <xf numFmtId="0" fontId="10" fillId="13" borderId="9" xfId="0" applyFont="1" applyFill="1" applyBorder="1" applyAlignment="1">
      <alignment horizontal="right" vertical="center"/>
    </xf>
    <xf numFmtId="0" fontId="10" fillId="13" borderId="6" xfId="0" applyFont="1" applyFill="1" applyBorder="1" applyAlignment="1">
      <alignment horizontal="right" vertical="center"/>
    </xf>
    <xf numFmtId="0" fontId="10" fillId="13" borderId="11" xfId="0" applyFont="1" applyFill="1" applyBorder="1" applyAlignment="1">
      <alignment horizontal="right" vertical="center"/>
    </xf>
    <xf numFmtId="0" fontId="10" fillId="13" borderId="0" xfId="0" applyFont="1" applyFill="1" applyAlignment="1">
      <alignment horizontal="right" vertical="center"/>
    </xf>
    <xf numFmtId="0" fontId="10" fillId="13" borderId="12" xfId="0" applyFont="1" applyFill="1" applyBorder="1" applyAlignment="1">
      <alignment horizontal="right" vertical="center"/>
    </xf>
    <xf numFmtId="0" fontId="10" fillId="13" borderId="7" xfId="0" applyFont="1" applyFill="1" applyBorder="1" applyAlignment="1">
      <alignment horizontal="right" vertical="center"/>
    </xf>
    <xf numFmtId="0" fontId="10" fillId="13" borderId="10" xfId="0" applyFont="1" applyFill="1" applyBorder="1" applyAlignment="1">
      <alignment horizontal="right" vertical="center"/>
    </xf>
    <xf numFmtId="0" fontId="10" fillId="13" borderId="8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22" borderId="5" xfId="0" applyFont="1" applyFill="1" applyBorder="1" applyAlignment="1">
      <alignment horizontal="center" vertical="center"/>
    </xf>
    <xf numFmtId="0" fontId="10" fillId="22" borderId="9" xfId="0" applyFont="1" applyFill="1" applyBorder="1" applyAlignment="1">
      <alignment horizontal="center" vertical="center"/>
    </xf>
    <xf numFmtId="0" fontId="10" fillId="22" borderId="6" xfId="0" applyFont="1" applyFill="1" applyBorder="1" applyAlignment="1">
      <alignment horizontal="center" vertical="center"/>
    </xf>
    <xf numFmtId="0" fontId="10" fillId="22" borderId="11" xfId="0" applyFont="1" applyFill="1" applyBorder="1" applyAlignment="1">
      <alignment horizontal="center" vertical="center"/>
    </xf>
    <xf numFmtId="0" fontId="10" fillId="22" borderId="0" xfId="0" applyFont="1" applyFill="1" applyAlignment="1">
      <alignment horizontal="center" vertical="center"/>
    </xf>
    <xf numFmtId="0" fontId="10" fillId="22" borderId="12" xfId="0" applyFont="1" applyFill="1" applyBorder="1" applyAlignment="1">
      <alignment horizontal="center" vertical="center"/>
    </xf>
    <xf numFmtId="0" fontId="10" fillId="22" borderId="7" xfId="0" applyFont="1" applyFill="1" applyBorder="1" applyAlignment="1">
      <alignment horizontal="center" vertical="center"/>
    </xf>
    <xf numFmtId="0" fontId="10" fillId="22" borderId="10" xfId="0" applyFont="1" applyFill="1" applyBorder="1" applyAlignment="1">
      <alignment horizontal="center" vertical="center"/>
    </xf>
    <xf numFmtId="0" fontId="10" fillId="22" borderId="8" xfId="0" applyFont="1" applyFill="1" applyBorder="1" applyAlignment="1">
      <alignment horizontal="center" vertical="center"/>
    </xf>
    <xf numFmtId="0" fontId="6" fillId="16" borderId="7" xfId="0" applyFont="1" applyFill="1" applyBorder="1" applyAlignment="1">
      <alignment horizontal="center" vertical="center"/>
    </xf>
    <xf numFmtId="0" fontId="6" fillId="16" borderId="10" xfId="0" applyFont="1" applyFill="1" applyBorder="1" applyAlignment="1">
      <alignment horizontal="center" vertical="center"/>
    </xf>
    <xf numFmtId="0" fontId="6" fillId="16" borderId="8" xfId="0" applyFont="1" applyFill="1" applyBorder="1" applyAlignment="1">
      <alignment horizontal="center" vertical="center"/>
    </xf>
    <xf numFmtId="0" fontId="9" fillId="18" borderId="7" xfId="0" applyFont="1" applyFill="1" applyBorder="1" applyAlignment="1">
      <alignment horizontal="center" vertical="center"/>
    </xf>
    <xf numFmtId="0" fontId="9" fillId="18" borderId="10" xfId="0" applyFont="1" applyFill="1" applyBorder="1" applyAlignment="1">
      <alignment horizontal="center" vertical="center"/>
    </xf>
    <xf numFmtId="0" fontId="9" fillId="18" borderId="8" xfId="0" applyFont="1" applyFill="1" applyBorder="1" applyAlignment="1">
      <alignment horizontal="center" vertical="center"/>
    </xf>
    <xf numFmtId="0" fontId="2" fillId="17" borderId="7" xfId="0" applyFont="1" applyFill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2" fillId="17" borderId="8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8EAB6"/>
      <color rgb="FFFF6699"/>
      <color rgb="FF66FFFF"/>
      <color rgb="FF00CCFF"/>
      <color rgb="FFFF66FF"/>
      <color rgb="FFFF66CC"/>
      <color rgb="FFFF9900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36285</xdr:colOff>
      <xdr:row>0</xdr:row>
      <xdr:rowOff>45912</xdr:rowOff>
    </xdr:from>
    <xdr:to>
      <xdr:col>3</xdr:col>
      <xdr:colOff>571501</xdr:colOff>
      <xdr:row>2</xdr:row>
      <xdr:rowOff>257329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E3DB8A-C5AE-4F17-B237-24771C24A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56" y="45912"/>
          <a:ext cx="2313216" cy="773846"/>
        </a:xfrm>
        <a:prstGeom prst="rect">
          <a:avLst/>
        </a:prstGeom>
      </xdr:spPr>
    </xdr:pic>
    <xdr:clientData/>
  </xdr:twoCellAnchor>
  <xdr:twoCellAnchor editAs="oneCell">
    <xdr:from>
      <xdr:col>15</xdr:col>
      <xdr:colOff>27214</xdr:colOff>
      <xdr:row>0</xdr:row>
      <xdr:rowOff>18143</xdr:rowOff>
    </xdr:from>
    <xdr:to>
      <xdr:col>16</xdr:col>
      <xdr:colOff>471715</xdr:colOff>
      <xdr:row>1</xdr:row>
      <xdr:rowOff>199571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056B73F-237A-44A5-A561-1D064091F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0071" y="18143"/>
          <a:ext cx="780144" cy="535214"/>
        </a:xfrm>
        <a:prstGeom prst="rect">
          <a:avLst/>
        </a:prstGeom>
      </xdr:spPr>
    </xdr:pic>
    <xdr:clientData/>
  </xdr:twoCellAnchor>
  <xdr:twoCellAnchor editAs="oneCell">
    <xdr:from>
      <xdr:col>21</xdr:col>
      <xdr:colOff>9072</xdr:colOff>
      <xdr:row>0</xdr:row>
      <xdr:rowOff>27215</xdr:rowOff>
    </xdr:from>
    <xdr:to>
      <xdr:col>23</xdr:col>
      <xdr:colOff>1</xdr:colOff>
      <xdr:row>1</xdr:row>
      <xdr:rowOff>190500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1EBF2DE-34C1-444F-A8CC-0A50A8623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9786" y="27215"/>
          <a:ext cx="798286" cy="5170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54429</xdr:colOff>
      <xdr:row>0</xdr:row>
      <xdr:rowOff>36287</xdr:rowOff>
    </xdr:from>
    <xdr:to>
      <xdr:col>3</xdr:col>
      <xdr:colOff>581835</xdr:colOff>
      <xdr:row>2</xdr:row>
      <xdr:rowOff>290286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E587BD-7E6E-46C9-B11C-93BD3688D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6287"/>
          <a:ext cx="2169335" cy="816428"/>
        </a:xfrm>
        <a:prstGeom prst="rect">
          <a:avLst/>
        </a:prstGeom>
      </xdr:spPr>
    </xdr:pic>
    <xdr:clientData/>
  </xdr:twoCellAnchor>
  <xdr:twoCellAnchor editAs="oneCell">
    <xdr:from>
      <xdr:col>18</xdr:col>
      <xdr:colOff>45360</xdr:colOff>
      <xdr:row>0</xdr:row>
      <xdr:rowOff>45357</xdr:rowOff>
    </xdr:from>
    <xdr:to>
      <xdr:col>19</xdr:col>
      <xdr:colOff>453573</xdr:colOff>
      <xdr:row>2</xdr:row>
      <xdr:rowOff>290285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58D9E8A-E5B7-432B-A47F-B05B59E47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146" y="45357"/>
          <a:ext cx="743856" cy="807357"/>
        </a:xfrm>
        <a:prstGeom prst="rect">
          <a:avLst/>
        </a:prstGeom>
      </xdr:spPr>
    </xdr:pic>
    <xdr:clientData/>
  </xdr:twoCellAnchor>
  <xdr:twoCellAnchor editAs="oneCell">
    <xdr:from>
      <xdr:col>24</xdr:col>
      <xdr:colOff>45358</xdr:colOff>
      <xdr:row>0</xdr:row>
      <xdr:rowOff>36285</xdr:rowOff>
    </xdr:from>
    <xdr:to>
      <xdr:col>25</xdr:col>
      <xdr:colOff>453571</xdr:colOff>
      <xdr:row>2</xdr:row>
      <xdr:rowOff>281213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07CDB3E-DAA5-4EF9-8523-8DF4EEE20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1" y="36285"/>
          <a:ext cx="743856" cy="807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2906C-0BBA-416A-80E5-C0F9DCD53127}">
  <dimension ref="B1:AB43"/>
  <sheetViews>
    <sheetView tabSelected="1" topLeftCell="A7" zoomScale="70" zoomScaleNormal="70" workbookViewId="0">
      <selection activeCell="K27" sqref="K27"/>
    </sheetView>
  </sheetViews>
  <sheetFormatPr defaultRowHeight="14.5" x14ac:dyDescent="0.35"/>
  <cols>
    <col min="1" max="1" width="4.6328125" customWidth="1"/>
    <col min="2" max="2" width="5.36328125" customWidth="1"/>
    <col min="3" max="3" width="20.1796875" customWidth="1"/>
    <col min="4" max="4" width="8.7265625" customWidth="1"/>
    <col min="5" max="5" width="8.6328125" customWidth="1"/>
    <col min="15" max="15" width="6.6328125" customWidth="1"/>
    <col min="16" max="16" width="4.81640625" customWidth="1"/>
    <col min="17" max="17" width="7" customWidth="1"/>
    <col min="18" max="18" width="12.90625" customWidth="1"/>
    <col min="19" max="19" width="9" customWidth="1"/>
    <col min="20" max="20" width="11.81640625" customWidth="1"/>
    <col min="21" max="21" width="5.1796875" customWidth="1"/>
    <col min="22" max="22" width="4.81640625" customWidth="1"/>
    <col min="23" max="23" width="6.7265625" customWidth="1"/>
    <col min="24" max="24" width="10.54296875" customWidth="1"/>
    <col min="25" max="25" width="9.90625" customWidth="1"/>
    <col min="26" max="26" width="11.08984375" customWidth="1"/>
    <col min="27" max="27" width="13.36328125" customWidth="1"/>
    <col min="28" max="28" width="10.7265625" customWidth="1"/>
  </cols>
  <sheetData>
    <row r="1" spans="2:28" ht="27.5" customHeight="1" x14ac:dyDescent="0.65">
      <c r="B1" s="80"/>
      <c r="C1" s="94"/>
      <c r="D1" s="81"/>
      <c r="E1" s="101" t="s">
        <v>74</v>
      </c>
      <c r="F1" s="101"/>
      <c r="G1" s="101"/>
      <c r="H1" s="101"/>
      <c r="I1" s="101"/>
      <c r="J1" s="101"/>
      <c r="K1" s="101"/>
      <c r="L1" s="101"/>
      <c r="M1" s="101"/>
      <c r="N1" s="102"/>
      <c r="P1" s="80"/>
      <c r="Q1" s="81"/>
      <c r="R1" s="85" t="s">
        <v>74</v>
      </c>
      <c r="S1" s="86"/>
      <c r="T1" s="87"/>
      <c r="V1" s="38"/>
      <c r="W1" s="38"/>
      <c r="X1" s="72" t="s">
        <v>74</v>
      </c>
      <c r="Y1" s="73"/>
      <c r="Z1" s="73"/>
      <c r="AA1" s="73"/>
      <c r="AB1" s="74"/>
    </row>
    <row r="2" spans="2:28" ht="16.5" customHeight="1" x14ac:dyDescent="0.35">
      <c r="B2" s="82"/>
      <c r="C2" s="50"/>
      <c r="D2" s="83"/>
      <c r="E2" s="91" t="s">
        <v>64</v>
      </c>
      <c r="F2" s="92"/>
      <c r="G2" s="92"/>
      <c r="H2" s="92"/>
      <c r="I2" s="92"/>
      <c r="J2" s="92"/>
      <c r="K2" s="92"/>
      <c r="L2" s="92"/>
      <c r="M2" s="92"/>
      <c r="N2" s="93"/>
      <c r="P2" s="82"/>
      <c r="Q2" s="83"/>
      <c r="R2" s="88"/>
      <c r="S2" s="89"/>
      <c r="T2" s="90"/>
      <c r="V2" s="38"/>
      <c r="W2" s="38"/>
      <c r="X2" s="75"/>
      <c r="Y2" s="76"/>
      <c r="Z2" s="76"/>
      <c r="AA2" s="76"/>
      <c r="AB2" s="77"/>
    </row>
    <row r="3" spans="2:28" ht="24" customHeight="1" x14ac:dyDescent="0.35">
      <c r="B3" s="95"/>
      <c r="C3" s="96"/>
      <c r="D3" s="97"/>
      <c r="E3" s="98" t="s">
        <v>19</v>
      </c>
      <c r="F3" s="99"/>
      <c r="G3" s="99"/>
      <c r="H3" s="99"/>
      <c r="I3" s="99"/>
      <c r="J3" s="99"/>
      <c r="K3" s="99"/>
      <c r="L3" s="99"/>
      <c r="M3" s="99"/>
      <c r="N3" s="100"/>
      <c r="P3" s="68" t="s">
        <v>48</v>
      </c>
      <c r="Q3" s="68"/>
      <c r="R3" s="68"/>
      <c r="S3" s="68"/>
      <c r="T3" s="68"/>
      <c r="V3" s="84" t="s">
        <v>49</v>
      </c>
      <c r="W3" s="84"/>
      <c r="X3" s="84"/>
      <c r="Y3" s="84"/>
      <c r="Z3" s="84"/>
      <c r="AA3" s="84"/>
      <c r="AB3" s="84"/>
    </row>
    <row r="4" spans="2:28" x14ac:dyDescent="0.35">
      <c r="B4" s="2" t="s">
        <v>0</v>
      </c>
      <c r="C4" s="20" t="s">
        <v>1</v>
      </c>
      <c r="D4" s="103" t="s">
        <v>20</v>
      </c>
      <c r="E4" s="104"/>
      <c r="F4" s="3" t="s">
        <v>2</v>
      </c>
      <c r="G4" s="4" t="s">
        <v>3</v>
      </c>
      <c r="H4" s="5" t="s">
        <v>4</v>
      </c>
      <c r="I4" s="6" t="s">
        <v>5</v>
      </c>
      <c r="J4" s="7" t="s">
        <v>6</v>
      </c>
      <c r="K4" s="8" t="s">
        <v>7</v>
      </c>
      <c r="L4" s="9" t="s">
        <v>8</v>
      </c>
      <c r="M4" s="10" t="s">
        <v>9</v>
      </c>
      <c r="N4" s="11" t="s">
        <v>10</v>
      </c>
      <c r="P4" s="14" t="s">
        <v>0</v>
      </c>
      <c r="Q4" s="78" t="s">
        <v>1</v>
      </c>
      <c r="R4" s="79"/>
      <c r="S4" s="15" t="s">
        <v>12</v>
      </c>
      <c r="T4" s="16" t="s">
        <v>13</v>
      </c>
      <c r="V4" s="14" t="s">
        <v>0</v>
      </c>
      <c r="W4" s="70" t="s">
        <v>1</v>
      </c>
      <c r="X4" s="71"/>
      <c r="Y4" s="13" t="s">
        <v>12</v>
      </c>
      <c r="Z4" s="17" t="s">
        <v>15</v>
      </c>
      <c r="AA4" s="17" t="s">
        <v>16</v>
      </c>
      <c r="AB4" s="14" t="s">
        <v>17</v>
      </c>
    </row>
    <row r="5" spans="2:28" ht="13" customHeight="1" x14ac:dyDescent="0.35">
      <c r="B5" s="21">
        <v>1</v>
      </c>
      <c r="C5" s="22" t="s">
        <v>39</v>
      </c>
      <c r="D5" s="105" t="s">
        <v>73</v>
      </c>
      <c r="E5" s="106"/>
      <c r="F5" s="33">
        <v>500</v>
      </c>
      <c r="G5" s="33">
        <v>500</v>
      </c>
      <c r="H5" s="33">
        <v>500</v>
      </c>
      <c r="I5" s="32"/>
      <c r="J5" s="32"/>
      <c r="K5" s="32"/>
      <c r="L5" s="32"/>
      <c r="M5" s="32"/>
      <c r="N5" s="32"/>
      <c r="P5" s="12">
        <v>1</v>
      </c>
      <c r="Q5" s="35"/>
      <c r="R5" s="36"/>
      <c r="S5" s="1"/>
      <c r="T5" s="1"/>
      <c r="V5" s="12">
        <v>1</v>
      </c>
      <c r="W5" s="35"/>
      <c r="X5" s="36"/>
      <c r="Y5" s="1"/>
      <c r="Z5" s="1"/>
      <c r="AA5" s="1"/>
      <c r="AB5" s="1"/>
    </row>
    <row r="6" spans="2:28" ht="13" customHeight="1" x14ac:dyDescent="0.35">
      <c r="B6" s="21">
        <v>2</v>
      </c>
      <c r="C6" s="22" t="s">
        <v>40</v>
      </c>
      <c r="D6" s="105" t="s">
        <v>30</v>
      </c>
      <c r="E6" s="106"/>
      <c r="F6" s="33">
        <v>200</v>
      </c>
      <c r="G6" s="33">
        <v>200</v>
      </c>
      <c r="H6" s="32"/>
      <c r="I6" s="32"/>
      <c r="J6" s="32"/>
      <c r="K6" s="32"/>
      <c r="L6" s="32"/>
      <c r="M6" s="32"/>
      <c r="N6" s="32"/>
      <c r="P6" s="12">
        <v>2</v>
      </c>
      <c r="Q6" s="35"/>
      <c r="R6" s="36"/>
      <c r="S6" s="1"/>
      <c r="T6" s="1"/>
      <c r="V6" s="12">
        <v>2</v>
      </c>
      <c r="W6" s="35"/>
      <c r="X6" s="36"/>
      <c r="Y6" s="1"/>
      <c r="Z6" s="1"/>
      <c r="AA6" s="1"/>
      <c r="AB6" s="1"/>
    </row>
    <row r="7" spans="2:28" ht="13" customHeight="1" x14ac:dyDescent="0.35">
      <c r="B7" s="21">
        <v>3</v>
      </c>
      <c r="C7" s="22" t="s">
        <v>41</v>
      </c>
      <c r="D7" s="66" t="s">
        <v>38</v>
      </c>
      <c r="E7" s="67"/>
      <c r="F7" s="33">
        <v>500</v>
      </c>
      <c r="G7" s="33">
        <v>500</v>
      </c>
      <c r="H7" s="33">
        <v>500</v>
      </c>
      <c r="I7" s="32"/>
      <c r="J7" s="32"/>
      <c r="K7" s="32"/>
      <c r="L7" s="32"/>
      <c r="M7" s="32"/>
      <c r="N7" s="32"/>
      <c r="P7" s="12">
        <v>3</v>
      </c>
      <c r="Q7" s="35"/>
      <c r="R7" s="36"/>
      <c r="S7" s="1"/>
      <c r="T7" s="1"/>
      <c r="V7" s="12">
        <v>3</v>
      </c>
      <c r="W7" s="35"/>
      <c r="X7" s="36"/>
      <c r="Y7" s="1"/>
      <c r="Z7" s="1"/>
      <c r="AA7" s="1"/>
      <c r="AB7" s="1"/>
    </row>
    <row r="8" spans="2:28" ht="13" customHeight="1" x14ac:dyDescent="0.35">
      <c r="B8" s="21">
        <v>4</v>
      </c>
      <c r="C8" s="22" t="s">
        <v>21</v>
      </c>
      <c r="D8" s="66" t="s">
        <v>31</v>
      </c>
      <c r="E8" s="67"/>
      <c r="F8" s="33">
        <v>200</v>
      </c>
      <c r="G8" s="33">
        <v>200</v>
      </c>
      <c r="H8" s="32"/>
      <c r="I8" s="32"/>
      <c r="J8" s="32"/>
      <c r="K8" s="32"/>
      <c r="L8" s="32"/>
      <c r="M8" s="32"/>
      <c r="N8" s="32"/>
      <c r="P8" s="12">
        <v>4</v>
      </c>
      <c r="Q8" s="35"/>
      <c r="R8" s="36"/>
      <c r="S8" s="1"/>
      <c r="T8" s="1"/>
      <c r="V8" s="12">
        <v>4</v>
      </c>
      <c r="W8" s="35"/>
      <c r="X8" s="36"/>
      <c r="Y8" s="1"/>
      <c r="Z8" s="1"/>
      <c r="AA8" s="1"/>
      <c r="AB8" s="1"/>
    </row>
    <row r="9" spans="2:28" ht="13" customHeight="1" x14ac:dyDescent="0.35">
      <c r="B9" s="21">
        <v>5</v>
      </c>
      <c r="C9" s="22" t="s">
        <v>42</v>
      </c>
      <c r="D9" s="66" t="s">
        <v>32</v>
      </c>
      <c r="E9" s="67"/>
      <c r="F9" s="33">
        <v>400</v>
      </c>
      <c r="G9" s="33">
        <v>400</v>
      </c>
      <c r="H9" s="32"/>
      <c r="I9" s="32"/>
      <c r="J9" s="32"/>
      <c r="K9" s="32"/>
      <c r="L9" s="32"/>
      <c r="M9" s="32"/>
      <c r="N9" s="32"/>
      <c r="P9" s="12">
        <v>5</v>
      </c>
      <c r="Q9" s="35"/>
      <c r="R9" s="36"/>
      <c r="S9" s="1"/>
      <c r="T9" s="1"/>
      <c r="V9" s="12">
        <v>5</v>
      </c>
      <c r="W9" s="35"/>
      <c r="X9" s="36"/>
      <c r="Y9" s="1"/>
      <c r="Z9" s="1"/>
      <c r="AA9" s="1"/>
      <c r="AB9" s="1"/>
    </row>
    <row r="10" spans="2:28" ht="13" customHeight="1" x14ac:dyDescent="0.35">
      <c r="B10" s="21">
        <v>6</v>
      </c>
      <c r="C10" s="22" t="s">
        <v>23</v>
      </c>
      <c r="D10" s="66" t="s">
        <v>33</v>
      </c>
      <c r="E10" s="67"/>
      <c r="F10" s="33">
        <v>500</v>
      </c>
      <c r="G10" s="33"/>
      <c r="H10" s="32"/>
      <c r="I10" s="32"/>
      <c r="J10" s="32"/>
      <c r="K10" s="32"/>
      <c r="L10" s="32"/>
      <c r="M10" s="32"/>
      <c r="N10" s="32"/>
      <c r="P10" s="12">
        <v>6</v>
      </c>
      <c r="Q10" s="35"/>
      <c r="R10" s="36"/>
      <c r="S10" s="1"/>
      <c r="T10" s="1"/>
      <c r="V10" s="12">
        <v>6</v>
      </c>
      <c r="W10" s="35"/>
      <c r="X10" s="36"/>
      <c r="Y10" s="1"/>
      <c r="Z10" s="1"/>
      <c r="AA10" s="1"/>
      <c r="AB10" s="1"/>
    </row>
    <row r="11" spans="2:28" ht="13" customHeight="1" x14ac:dyDescent="0.35">
      <c r="B11" s="21">
        <v>7</v>
      </c>
      <c r="C11" s="22" t="s">
        <v>54</v>
      </c>
      <c r="D11" s="66" t="s">
        <v>34</v>
      </c>
      <c r="E11" s="67"/>
      <c r="F11" s="33">
        <v>200</v>
      </c>
      <c r="G11" s="33">
        <v>200</v>
      </c>
      <c r="H11" s="32"/>
      <c r="I11" s="32"/>
      <c r="J11" s="32"/>
      <c r="K11" s="32"/>
      <c r="L11" s="32"/>
      <c r="M11" s="32"/>
      <c r="N11" s="32"/>
      <c r="P11" s="12">
        <v>7</v>
      </c>
      <c r="Q11" s="35"/>
      <c r="R11" s="36"/>
      <c r="S11" s="1"/>
      <c r="T11" s="1"/>
      <c r="V11" s="12">
        <v>7</v>
      </c>
      <c r="W11" s="35"/>
      <c r="X11" s="36"/>
      <c r="Y11" s="1"/>
      <c r="Z11" s="1"/>
      <c r="AA11" s="1"/>
      <c r="AB11" s="1"/>
    </row>
    <row r="12" spans="2:28" ht="13" customHeight="1" x14ac:dyDescent="0.35">
      <c r="B12" s="21">
        <v>8</v>
      </c>
      <c r="C12" s="22" t="s">
        <v>27</v>
      </c>
      <c r="D12" s="66" t="s">
        <v>35</v>
      </c>
      <c r="E12" s="67"/>
      <c r="F12" s="33">
        <v>200</v>
      </c>
      <c r="G12" s="33">
        <v>200</v>
      </c>
      <c r="H12" s="32"/>
      <c r="I12" s="32"/>
      <c r="J12" s="32"/>
      <c r="K12" s="32"/>
      <c r="L12" s="32"/>
      <c r="M12" s="32"/>
      <c r="N12" s="32"/>
      <c r="P12" s="12">
        <v>8</v>
      </c>
      <c r="Q12" s="35"/>
      <c r="R12" s="36"/>
      <c r="S12" s="1"/>
      <c r="T12" s="1"/>
      <c r="V12" s="12">
        <v>8</v>
      </c>
      <c r="W12" s="35"/>
      <c r="X12" s="36"/>
      <c r="Y12" s="1"/>
      <c r="Z12" s="1"/>
      <c r="AA12" s="1"/>
      <c r="AB12" s="1"/>
    </row>
    <row r="13" spans="2:28" ht="13" customHeight="1" x14ac:dyDescent="0.35">
      <c r="B13" s="21">
        <v>9</v>
      </c>
      <c r="C13" s="22" t="s">
        <v>26</v>
      </c>
      <c r="D13" s="66" t="s">
        <v>35</v>
      </c>
      <c r="E13" s="67"/>
      <c r="F13" s="33">
        <v>200</v>
      </c>
      <c r="G13" s="33">
        <v>200</v>
      </c>
      <c r="H13" s="32"/>
      <c r="I13" s="32"/>
      <c r="J13" s="32"/>
      <c r="K13" s="32"/>
      <c r="L13" s="32"/>
      <c r="M13" s="32"/>
      <c r="N13" s="32"/>
      <c r="P13" s="12">
        <v>9</v>
      </c>
      <c r="Q13" s="35"/>
      <c r="R13" s="36"/>
      <c r="S13" s="1"/>
      <c r="T13" s="1"/>
      <c r="V13" s="12">
        <v>9</v>
      </c>
      <c r="W13" s="35"/>
      <c r="X13" s="36"/>
      <c r="Y13" s="1"/>
      <c r="Z13" s="1"/>
      <c r="AA13" s="1"/>
      <c r="AB13" s="1"/>
    </row>
    <row r="14" spans="2:28" ht="13" customHeight="1" x14ac:dyDescent="0.35">
      <c r="B14" s="21">
        <v>10</v>
      </c>
      <c r="C14" s="22" t="s">
        <v>22</v>
      </c>
      <c r="D14" s="66" t="s">
        <v>35</v>
      </c>
      <c r="E14" s="67"/>
      <c r="F14" s="33">
        <v>200</v>
      </c>
      <c r="G14" s="33">
        <v>200</v>
      </c>
      <c r="H14" s="32"/>
      <c r="I14" s="32"/>
      <c r="J14" s="32"/>
      <c r="K14" s="32"/>
      <c r="L14" s="32"/>
      <c r="M14" s="32"/>
      <c r="N14" s="32"/>
      <c r="P14" s="12">
        <v>10</v>
      </c>
      <c r="Q14" s="35"/>
      <c r="R14" s="36"/>
      <c r="S14" s="1"/>
      <c r="T14" s="1"/>
      <c r="V14" s="12">
        <v>10</v>
      </c>
      <c r="W14" s="35"/>
      <c r="X14" s="36"/>
      <c r="Y14" s="1"/>
      <c r="Z14" s="1"/>
      <c r="AA14" s="1"/>
      <c r="AB14" s="1"/>
    </row>
    <row r="15" spans="2:28" ht="13" customHeight="1" x14ac:dyDescent="0.35">
      <c r="B15" s="21">
        <v>11</v>
      </c>
      <c r="C15" s="22" t="s">
        <v>24</v>
      </c>
      <c r="D15" s="66" t="s">
        <v>35</v>
      </c>
      <c r="E15" s="67"/>
      <c r="F15" s="33">
        <v>200</v>
      </c>
      <c r="G15" s="33">
        <v>200</v>
      </c>
      <c r="H15" s="32"/>
      <c r="I15" s="32"/>
      <c r="J15" s="32"/>
      <c r="K15" s="32"/>
      <c r="L15" s="32"/>
      <c r="M15" s="32"/>
      <c r="N15" s="32"/>
      <c r="P15" s="12">
        <v>11</v>
      </c>
      <c r="Q15" s="38"/>
      <c r="R15" s="38"/>
      <c r="S15" s="1"/>
      <c r="T15" s="1"/>
      <c r="V15" s="12">
        <v>11</v>
      </c>
      <c r="W15" s="38"/>
      <c r="X15" s="38"/>
      <c r="Y15" s="1"/>
      <c r="Z15" s="1"/>
      <c r="AA15" s="1"/>
      <c r="AB15" s="1"/>
    </row>
    <row r="16" spans="2:28" ht="13" customHeight="1" x14ac:dyDescent="0.35">
      <c r="B16" s="21">
        <v>12</v>
      </c>
      <c r="C16" s="22" t="s">
        <v>58</v>
      </c>
      <c r="D16" s="66" t="s">
        <v>35</v>
      </c>
      <c r="E16" s="67"/>
      <c r="F16" s="33">
        <v>500</v>
      </c>
      <c r="G16" s="33">
        <v>500</v>
      </c>
      <c r="H16" s="33">
        <v>500</v>
      </c>
      <c r="I16" s="32"/>
      <c r="J16" s="32"/>
      <c r="K16" s="32"/>
      <c r="L16" s="32"/>
      <c r="M16" s="32"/>
      <c r="N16" s="32"/>
      <c r="Q16" s="50"/>
      <c r="R16" s="50"/>
      <c r="S16" s="18" t="s">
        <v>14</v>
      </c>
      <c r="T16" s="19">
        <f>SUM(T5:T15)</f>
        <v>0</v>
      </c>
      <c r="W16" s="50"/>
      <c r="X16" s="50"/>
      <c r="Y16" s="18" t="s">
        <v>14</v>
      </c>
      <c r="Z16" s="19">
        <f>SUM(Z5:Z15)</f>
        <v>0</v>
      </c>
    </row>
    <row r="17" spans="2:27" ht="13" customHeight="1" x14ac:dyDescent="0.35">
      <c r="B17" s="21">
        <v>13</v>
      </c>
      <c r="C17" s="22" t="s">
        <v>43</v>
      </c>
      <c r="D17" s="66" t="s">
        <v>35</v>
      </c>
      <c r="E17" s="67"/>
      <c r="F17" s="33">
        <v>200</v>
      </c>
      <c r="G17" s="33">
        <v>200</v>
      </c>
      <c r="H17" s="32"/>
      <c r="I17" s="32"/>
      <c r="J17" s="32"/>
      <c r="K17" s="32"/>
      <c r="L17" s="32"/>
      <c r="M17" s="32"/>
      <c r="N17" s="32"/>
    </row>
    <row r="18" spans="2:27" ht="13" customHeight="1" x14ac:dyDescent="0.35">
      <c r="B18" s="21">
        <v>14</v>
      </c>
      <c r="C18" s="22" t="s">
        <v>44</v>
      </c>
      <c r="D18" s="66" t="s">
        <v>36</v>
      </c>
      <c r="E18" s="67"/>
      <c r="F18" s="33">
        <v>500</v>
      </c>
      <c r="G18" s="33">
        <v>200</v>
      </c>
      <c r="H18" s="33">
        <v>200</v>
      </c>
      <c r="I18" s="33">
        <v>200</v>
      </c>
      <c r="J18" s="33">
        <v>200</v>
      </c>
      <c r="K18" s="33">
        <v>200</v>
      </c>
      <c r="L18" s="32"/>
      <c r="M18" s="32"/>
      <c r="N18" s="32"/>
      <c r="R18" s="51" t="s">
        <v>50</v>
      </c>
      <c r="S18" s="52"/>
      <c r="T18" s="52"/>
      <c r="U18" s="52"/>
      <c r="V18" s="52"/>
      <c r="W18" s="52"/>
      <c r="X18" s="52"/>
      <c r="Y18" s="53"/>
      <c r="Z18" s="60">
        <f>SUM(F36:N36)</f>
        <v>15600</v>
      </c>
      <c r="AA18" s="61"/>
    </row>
    <row r="19" spans="2:27" ht="13" customHeight="1" x14ac:dyDescent="0.35">
      <c r="B19" s="21">
        <v>15</v>
      </c>
      <c r="C19" s="22" t="s">
        <v>25</v>
      </c>
      <c r="D19" s="66" t="s">
        <v>37</v>
      </c>
      <c r="E19" s="67"/>
      <c r="F19" s="33">
        <v>500</v>
      </c>
      <c r="G19" s="33">
        <v>500</v>
      </c>
      <c r="H19" s="32"/>
      <c r="I19" s="32"/>
      <c r="J19" s="32"/>
      <c r="K19" s="32"/>
      <c r="L19" s="32"/>
      <c r="M19" s="32"/>
      <c r="N19" s="32"/>
      <c r="R19" s="54"/>
      <c r="S19" s="55"/>
      <c r="T19" s="55"/>
      <c r="U19" s="55"/>
      <c r="V19" s="55"/>
      <c r="W19" s="55"/>
      <c r="X19" s="55"/>
      <c r="Y19" s="56"/>
      <c r="Z19" s="62"/>
      <c r="AA19" s="63"/>
    </row>
    <row r="20" spans="2:27" ht="13" customHeight="1" x14ac:dyDescent="0.35">
      <c r="B20" s="21">
        <v>16</v>
      </c>
      <c r="C20" s="22" t="s">
        <v>45</v>
      </c>
      <c r="D20" s="66" t="s">
        <v>37</v>
      </c>
      <c r="E20" s="67"/>
      <c r="F20" s="33">
        <v>500</v>
      </c>
      <c r="G20" s="33">
        <v>500</v>
      </c>
      <c r="H20" s="32"/>
      <c r="I20" s="32"/>
      <c r="J20" s="32"/>
      <c r="K20" s="32"/>
      <c r="L20" s="32"/>
      <c r="M20" s="32"/>
      <c r="N20" s="32"/>
      <c r="R20" s="54"/>
      <c r="S20" s="55"/>
      <c r="T20" s="55"/>
      <c r="U20" s="55"/>
      <c r="V20" s="55"/>
      <c r="W20" s="55"/>
      <c r="X20" s="55"/>
      <c r="Y20" s="56"/>
      <c r="Z20" s="62"/>
      <c r="AA20" s="63"/>
    </row>
    <row r="21" spans="2:27" ht="13" customHeight="1" x14ac:dyDescent="0.35">
      <c r="B21" s="21">
        <v>17</v>
      </c>
      <c r="C21" s="22" t="s">
        <v>46</v>
      </c>
      <c r="D21" s="66" t="s">
        <v>47</v>
      </c>
      <c r="E21" s="67"/>
      <c r="F21" s="33">
        <v>500</v>
      </c>
      <c r="G21" s="33">
        <v>200</v>
      </c>
      <c r="H21" s="32"/>
      <c r="I21" s="32"/>
      <c r="J21" s="32" t="s">
        <v>11</v>
      </c>
      <c r="K21" s="32"/>
      <c r="L21" s="32"/>
      <c r="M21" s="32"/>
      <c r="N21" s="32"/>
      <c r="R21" s="57"/>
      <c r="S21" s="58"/>
      <c r="T21" s="58"/>
      <c r="U21" s="58"/>
      <c r="V21" s="58"/>
      <c r="W21" s="58"/>
      <c r="X21" s="58"/>
      <c r="Y21" s="59"/>
      <c r="Z21" s="64"/>
      <c r="AA21" s="65"/>
    </row>
    <row r="22" spans="2:27" ht="13" customHeight="1" x14ac:dyDescent="0.35">
      <c r="B22" s="21">
        <v>18</v>
      </c>
      <c r="C22" s="22" t="s">
        <v>56</v>
      </c>
      <c r="D22" s="66" t="s">
        <v>47</v>
      </c>
      <c r="E22" s="67"/>
      <c r="F22" s="33">
        <v>500</v>
      </c>
      <c r="G22" s="33">
        <v>600</v>
      </c>
      <c r="H22" s="32"/>
      <c r="I22" s="32"/>
      <c r="J22" s="32" t="s">
        <v>11</v>
      </c>
      <c r="K22" s="32"/>
      <c r="L22" s="32"/>
      <c r="M22" s="32"/>
      <c r="N22" s="32"/>
    </row>
    <row r="23" spans="2:27" ht="13" customHeight="1" x14ac:dyDescent="0.35">
      <c r="B23" s="21">
        <v>19</v>
      </c>
      <c r="C23" s="22" t="s">
        <v>59</v>
      </c>
      <c r="D23" s="66" t="s">
        <v>47</v>
      </c>
      <c r="E23" s="67"/>
      <c r="F23" s="33">
        <v>200</v>
      </c>
      <c r="G23" s="33">
        <v>200</v>
      </c>
      <c r="H23" s="32"/>
      <c r="I23" s="32"/>
      <c r="J23" s="32" t="s">
        <v>11</v>
      </c>
      <c r="K23" s="32"/>
      <c r="L23" s="32"/>
      <c r="M23" s="32"/>
      <c r="N23" s="32"/>
      <c r="R23" s="40" t="s">
        <v>28</v>
      </c>
      <c r="S23" s="41"/>
      <c r="T23" s="41"/>
      <c r="U23" s="41"/>
      <c r="V23" s="41"/>
      <c r="W23" s="41"/>
      <c r="X23" s="41"/>
      <c r="Y23" s="42"/>
      <c r="Z23" s="49">
        <f>SUM(Z18+T16)</f>
        <v>15600</v>
      </c>
      <c r="AA23" s="49"/>
    </row>
    <row r="24" spans="2:27" ht="13" customHeight="1" x14ac:dyDescent="0.35">
      <c r="B24" s="21">
        <v>20</v>
      </c>
      <c r="C24" s="22" t="s">
        <v>60</v>
      </c>
      <c r="D24" s="66" t="s">
        <v>47</v>
      </c>
      <c r="E24" s="67"/>
      <c r="F24" s="33">
        <v>200</v>
      </c>
      <c r="G24" s="33">
        <v>200</v>
      </c>
      <c r="H24" s="32"/>
      <c r="I24" s="32"/>
      <c r="J24" s="32" t="s">
        <v>11</v>
      </c>
      <c r="K24" s="32"/>
      <c r="L24" s="32"/>
      <c r="M24" s="32"/>
      <c r="N24" s="32"/>
      <c r="R24" s="43"/>
      <c r="S24" s="44"/>
      <c r="T24" s="44"/>
      <c r="U24" s="44"/>
      <c r="V24" s="44"/>
      <c r="W24" s="44"/>
      <c r="X24" s="44"/>
      <c r="Y24" s="45"/>
      <c r="Z24" s="49"/>
      <c r="AA24" s="49"/>
    </row>
    <row r="25" spans="2:27" ht="13" customHeight="1" x14ac:dyDescent="0.35">
      <c r="B25" s="21">
        <v>21</v>
      </c>
      <c r="C25" s="22" t="s">
        <v>63</v>
      </c>
      <c r="D25" s="66" t="s">
        <v>47</v>
      </c>
      <c r="E25" s="67"/>
      <c r="F25" s="33">
        <v>100</v>
      </c>
      <c r="G25" s="33">
        <v>100</v>
      </c>
      <c r="H25" s="32"/>
      <c r="I25" s="32"/>
      <c r="J25" s="32" t="s">
        <v>11</v>
      </c>
      <c r="K25" s="32"/>
      <c r="L25" s="32"/>
      <c r="M25" s="32"/>
      <c r="N25" s="32"/>
      <c r="R25" s="43"/>
      <c r="S25" s="44"/>
      <c r="T25" s="44"/>
      <c r="U25" s="44"/>
      <c r="V25" s="44"/>
      <c r="W25" s="44"/>
      <c r="X25" s="44"/>
      <c r="Y25" s="45"/>
      <c r="Z25" s="49"/>
      <c r="AA25" s="49"/>
    </row>
    <row r="26" spans="2:27" ht="13" customHeight="1" x14ac:dyDescent="0.35">
      <c r="B26" s="21">
        <v>22</v>
      </c>
      <c r="C26" s="22" t="s">
        <v>75</v>
      </c>
      <c r="D26" s="66" t="s">
        <v>47</v>
      </c>
      <c r="E26" s="67"/>
      <c r="F26" s="27">
        <v>100</v>
      </c>
      <c r="G26" s="33">
        <v>100</v>
      </c>
      <c r="H26" s="33">
        <v>100</v>
      </c>
      <c r="I26" s="32"/>
      <c r="J26" s="32" t="s">
        <v>11</v>
      </c>
      <c r="K26" s="32"/>
      <c r="L26" s="32"/>
      <c r="M26" s="32"/>
      <c r="N26" s="32"/>
      <c r="R26" s="46"/>
      <c r="S26" s="47"/>
      <c r="T26" s="47"/>
      <c r="U26" s="47"/>
      <c r="V26" s="47"/>
      <c r="W26" s="47"/>
      <c r="X26" s="47"/>
      <c r="Y26" s="48"/>
      <c r="Z26" s="49"/>
      <c r="AA26" s="49"/>
    </row>
    <row r="27" spans="2:27" ht="13" customHeight="1" x14ac:dyDescent="0.35">
      <c r="B27" s="21">
        <v>23</v>
      </c>
      <c r="C27" s="22" t="s">
        <v>79</v>
      </c>
      <c r="D27" s="66" t="s">
        <v>47</v>
      </c>
      <c r="E27" s="67"/>
      <c r="F27" s="33"/>
      <c r="G27" s="32"/>
      <c r="H27" s="32"/>
      <c r="I27" s="32"/>
      <c r="J27" s="32" t="s">
        <v>11</v>
      </c>
      <c r="K27" s="32"/>
      <c r="L27" s="32"/>
      <c r="M27" s="32"/>
      <c r="N27" s="32"/>
    </row>
    <row r="28" spans="2:27" ht="13" customHeight="1" x14ac:dyDescent="0.35">
      <c r="B28" s="21">
        <v>24</v>
      </c>
      <c r="C28" s="22" t="s">
        <v>62</v>
      </c>
      <c r="D28" s="66" t="s">
        <v>47</v>
      </c>
      <c r="E28" s="67"/>
      <c r="F28" s="23"/>
      <c r="G28" s="23"/>
      <c r="H28" s="23"/>
      <c r="I28" s="23"/>
      <c r="J28" s="23" t="s">
        <v>11</v>
      </c>
      <c r="K28" s="23"/>
      <c r="L28" s="23"/>
      <c r="M28" s="23"/>
      <c r="N28" s="23"/>
      <c r="U28" s="37" t="s">
        <v>18</v>
      </c>
      <c r="V28" s="37"/>
      <c r="W28" s="37"/>
      <c r="X28" s="37"/>
      <c r="Y28" s="37"/>
      <c r="Z28" s="39">
        <f>SUM(Z23-Z16)</f>
        <v>15600</v>
      </c>
      <c r="AA28" s="39"/>
    </row>
    <row r="29" spans="2:27" ht="13" customHeight="1" x14ac:dyDescent="0.35">
      <c r="B29" s="21">
        <v>25</v>
      </c>
      <c r="C29" s="22" t="s">
        <v>55</v>
      </c>
      <c r="D29" s="24" t="s">
        <v>52</v>
      </c>
      <c r="E29" s="25"/>
      <c r="F29" s="23"/>
      <c r="G29" s="23"/>
      <c r="H29" s="23"/>
      <c r="I29" s="23"/>
      <c r="J29" s="23" t="s">
        <v>11</v>
      </c>
      <c r="K29" s="23"/>
      <c r="L29" s="23"/>
      <c r="M29" s="23"/>
      <c r="N29" s="23"/>
      <c r="U29" s="37"/>
      <c r="V29" s="37"/>
      <c r="W29" s="37"/>
      <c r="X29" s="37"/>
      <c r="Y29" s="37"/>
      <c r="Z29" s="39"/>
      <c r="AA29" s="39"/>
    </row>
    <row r="30" spans="2:27" ht="13" customHeight="1" x14ac:dyDescent="0.35">
      <c r="B30" s="21">
        <v>26</v>
      </c>
      <c r="C30" s="22" t="s">
        <v>57</v>
      </c>
      <c r="D30" s="24" t="s">
        <v>52</v>
      </c>
      <c r="E30" s="25"/>
      <c r="F30" s="23"/>
      <c r="G30" s="27"/>
      <c r="H30" s="23"/>
      <c r="I30" s="23"/>
      <c r="J30" s="23" t="s">
        <v>11</v>
      </c>
      <c r="K30" s="23"/>
      <c r="L30" s="23"/>
      <c r="M30" s="23"/>
      <c r="N30" s="23"/>
    </row>
    <row r="31" spans="2:27" ht="13" customHeight="1" x14ac:dyDescent="0.35">
      <c r="B31" s="21">
        <v>27</v>
      </c>
      <c r="C31" s="22" t="s">
        <v>61</v>
      </c>
      <c r="D31" s="24" t="s">
        <v>52</v>
      </c>
      <c r="E31" s="25"/>
      <c r="F31" s="27"/>
      <c r="G31" s="23"/>
      <c r="H31" s="23"/>
      <c r="I31" s="23"/>
      <c r="J31" s="23" t="s">
        <v>11</v>
      </c>
      <c r="K31" s="23"/>
      <c r="L31" s="23"/>
      <c r="M31" s="23"/>
      <c r="N31" s="23"/>
    </row>
    <row r="32" spans="2:27" ht="13" customHeight="1" x14ac:dyDescent="0.35">
      <c r="B32" s="21">
        <v>28</v>
      </c>
      <c r="C32" s="22" t="s">
        <v>53</v>
      </c>
      <c r="D32" s="24" t="s">
        <v>52</v>
      </c>
      <c r="E32" s="25"/>
      <c r="F32" s="23"/>
      <c r="G32" s="23"/>
      <c r="H32" s="23"/>
      <c r="I32" s="23"/>
      <c r="J32" s="23" t="s">
        <v>11</v>
      </c>
      <c r="K32" s="23"/>
      <c r="L32" s="23"/>
      <c r="M32" s="23"/>
      <c r="N32" s="23"/>
    </row>
    <row r="33" spans="2:18" ht="13" customHeight="1" x14ac:dyDescent="0.35">
      <c r="B33" s="21">
        <v>29</v>
      </c>
      <c r="C33" s="22" t="s">
        <v>51</v>
      </c>
      <c r="D33" s="24" t="s">
        <v>52</v>
      </c>
      <c r="E33" s="25"/>
      <c r="F33" s="23"/>
      <c r="G33" s="23"/>
      <c r="H33" s="23"/>
      <c r="I33" s="23"/>
      <c r="J33" s="23" t="s">
        <v>11</v>
      </c>
      <c r="K33" s="23"/>
      <c r="L33" s="23"/>
      <c r="M33" s="23"/>
      <c r="N33" s="23"/>
    </row>
    <row r="34" spans="2:18" ht="13" customHeight="1" x14ac:dyDescent="0.35">
      <c r="B34" s="21">
        <v>30</v>
      </c>
      <c r="C34" s="22" t="s">
        <v>76</v>
      </c>
      <c r="D34" s="24" t="s">
        <v>78</v>
      </c>
      <c r="E34" s="25"/>
      <c r="F34" s="23"/>
      <c r="G34" s="23"/>
      <c r="H34" s="23"/>
      <c r="I34" s="23"/>
      <c r="J34" s="23"/>
      <c r="K34" s="23"/>
      <c r="L34" s="23"/>
      <c r="M34" s="23"/>
      <c r="N34" s="23"/>
    </row>
    <row r="35" spans="2:18" ht="13" customHeight="1" x14ac:dyDescent="0.35">
      <c r="B35" s="21">
        <v>31</v>
      </c>
      <c r="C35" s="22" t="s">
        <v>77</v>
      </c>
      <c r="D35" s="66" t="s">
        <v>78</v>
      </c>
      <c r="E35" s="67"/>
      <c r="F35" s="23"/>
      <c r="G35" s="23"/>
      <c r="H35" s="23"/>
      <c r="I35" s="23"/>
      <c r="J35" s="23" t="s">
        <v>11</v>
      </c>
      <c r="K35" s="23"/>
      <c r="L35" s="23"/>
      <c r="M35" s="23"/>
      <c r="N35" s="23"/>
      <c r="R35" t="s">
        <v>11</v>
      </c>
    </row>
    <row r="36" spans="2:18" ht="13" customHeight="1" x14ac:dyDescent="0.35">
      <c r="B36" s="26"/>
      <c r="C36" s="26"/>
      <c r="D36" s="69" t="s">
        <v>14</v>
      </c>
      <c r="E36" s="69"/>
      <c r="F36" s="27">
        <f>SUM(F5:F35)</f>
        <v>7100</v>
      </c>
      <c r="G36" s="27">
        <f>SUM(G5:G35)</f>
        <v>6100</v>
      </c>
      <c r="H36" s="27">
        <f t="shared" ref="H36:N36" si="0">SUM(H5:H35)</f>
        <v>1800</v>
      </c>
      <c r="I36" s="27">
        <f t="shared" si="0"/>
        <v>200</v>
      </c>
      <c r="J36" s="27">
        <f t="shared" si="0"/>
        <v>200</v>
      </c>
      <c r="K36" s="27">
        <f t="shared" si="0"/>
        <v>200</v>
      </c>
      <c r="L36" s="27">
        <f t="shared" si="0"/>
        <v>0</v>
      </c>
      <c r="M36" s="27">
        <f t="shared" si="0"/>
        <v>0</v>
      </c>
      <c r="N36" s="27">
        <f t="shared" si="0"/>
        <v>0</v>
      </c>
    </row>
    <row r="37" spans="2:18" ht="13" customHeight="1" x14ac:dyDescent="0.35"/>
    <row r="38" spans="2:18" ht="13" customHeight="1" x14ac:dyDescent="0.35"/>
    <row r="39" spans="2:18" ht="13" customHeight="1" x14ac:dyDescent="0.35">
      <c r="J39" s="34"/>
    </row>
    <row r="40" spans="2:18" ht="12.5" customHeight="1" x14ac:dyDescent="0.35"/>
    <row r="41" spans="2:18" ht="12.5" customHeight="1" x14ac:dyDescent="0.35"/>
    <row r="42" spans="2:18" ht="12.5" customHeight="1" x14ac:dyDescent="0.35"/>
    <row r="43" spans="2:18" ht="12.5" customHeight="1" x14ac:dyDescent="0.35"/>
  </sheetData>
  <mergeCells count="69">
    <mergeCell ref="D21:E21"/>
    <mergeCell ref="D22:E22"/>
    <mergeCell ref="D15:E15"/>
    <mergeCell ref="Q7:R7"/>
    <mergeCell ref="Q8:R8"/>
    <mergeCell ref="Q9:R9"/>
    <mergeCell ref="Q10:R10"/>
    <mergeCell ref="D8:E8"/>
    <mergeCell ref="Q14:R14"/>
    <mergeCell ref="D7:E7"/>
    <mergeCell ref="D9:E9"/>
    <mergeCell ref="E2:N2"/>
    <mergeCell ref="B1:D3"/>
    <mergeCell ref="E3:N3"/>
    <mergeCell ref="D16:E16"/>
    <mergeCell ref="E1:N1"/>
    <mergeCell ref="D14:E14"/>
    <mergeCell ref="D4:E4"/>
    <mergeCell ref="D5:E5"/>
    <mergeCell ref="D6:E6"/>
    <mergeCell ref="W4:X4"/>
    <mergeCell ref="W5:X5"/>
    <mergeCell ref="X1:AB2"/>
    <mergeCell ref="Q15:R15"/>
    <mergeCell ref="W6:X6"/>
    <mergeCell ref="W7:X7"/>
    <mergeCell ref="W8:X8"/>
    <mergeCell ref="W9:X9"/>
    <mergeCell ref="Q4:R4"/>
    <mergeCell ref="Q5:R5"/>
    <mergeCell ref="Q6:R6"/>
    <mergeCell ref="P1:Q2"/>
    <mergeCell ref="V3:AB3"/>
    <mergeCell ref="V1:W2"/>
    <mergeCell ref="W10:X10"/>
    <mergeCell ref="R1:T2"/>
    <mergeCell ref="D35:E35"/>
    <mergeCell ref="D36:E36"/>
    <mergeCell ref="D26:E26"/>
    <mergeCell ref="D27:E27"/>
    <mergeCell ref="D28:E28"/>
    <mergeCell ref="D23:E23"/>
    <mergeCell ref="D24:E24"/>
    <mergeCell ref="D25:E25"/>
    <mergeCell ref="P3:T3"/>
    <mergeCell ref="Q16:R16"/>
    <mergeCell ref="D17:E17"/>
    <mergeCell ref="Q11:R11"/>
    <mergeCell ref="Q12:R12"/>
    <mergeCell ref="Q13:R13"/>
    <mergeCell ref="D10:E10"/>
    <mergeCell ref="D11:E11"/>
    <mergeCell ref="D12:E12"/>
    <mergeCell ref="D13:E13"/>
    <mergeCell ref="D18:E18"/>
    <mergeCell ref="D19:E19"/>
    <mergeCell ref="D20:E20"/>
    <mergeCell ref="Z28:AA29"/>
    <mergeCell ref="R23:Y26"/>
    <mergeCell ref="Z23:AA26"/>
    <mergeCell ref="W16:X16"/>
    <mergeCell ref="R18:Y21"/>
    <mergeCell ref="Z18:AA21"/>
    <mergeCell ref="W11:X11"/>
    <mergeCell ref="W12:X12"/>
    <mergeCell ref="W13:X13"/>
    <mergeCell ref="W14:X14"/>
    <mergeCell ref="U28:Y29"/>
    <mergeCell ref="W15:X15"/>
  </mergeCells>
  <pageMargins left="0.25" right="0.25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620C5-D69E-468C-A8CE-368BB54FD7AB}">
  <dimension ref="B1:AE42"/>
  <sheetViews>
    <sheetView topLeftCell="D1" zoomScale="70" zoomScaleNormal="70" workbookViewId="0">
      <selection activeCell="N12" sqref="N12"/>
    </sheetView>
  </sheetViews>
  <sheetFormatPr defaultRowHeight="14.5" x14ac:dyDescent="0.35"/>
  <cols>
    <col min="1" max="1" width="4.6328125" customWidth="1"/>
    <col min="2" max="2" width="5.36328125" customWidth="1"/>
    <col min="3" max="3" width="18.1796875" customWidth="1"/>
    <col min="4" max="4" width="8.7265625" customWidth="1"/>
    <col min="5" max="5" width="8.6328125" customWidth="1"/>
    <col min="6" max="6" width="7.6328125" customWidth="1"/>
    <col min="7" max="7" width="7.7265625" customWidth="1"/>
    <col min="8" max="8" width="6.453125" customWidth="1"/>
    <col min="9" max="10" width="6.54296875" customWidth="1"/>
    <col min="11" max="11" width="6.81640625" customWidth="1"/>
    <col min="12" max="12" width="6.453125" customWidth="1"/>
    <col min="13" max="13" width="7.26953125" customWidth="1"/>
    <col min="15" max="15" width="8.36328125" customWidth="1"/>
    <col min="16" max="16" width="7.26953125" customWidth="1"/>
    <col min="17" max="17" width="7.54296875" customWidth="1"/>
    <col min="18" max="18" width="6.6328125" customWidth="1"/>
    <col min="19" max="19" width="4.81640625" customWidth="1"/>
    <col min="20" max="20" width="7" customWidth="1"/>
    <col min="21" max="21" width="12.90625" customWidth="1"/>
    <col min="22" max="22" width="9" customWidth="1"/>
    <col min="23" max="23" width="11.81640625" customWidth="1"/>
    <col min="24" max="24" width="5.1796875" customWidth="1"/>
    <col min="25" max="25" width="4.81640625" customWidth="1"/>
    <col min="26" max="26" width="6.7265625" customWidth="1"/>
    <col min="27" max="27" width="10.54296875" customWidth="1"/>
    <col min="28" max="28" width="9.90625" customWidth="1"/>
    <col min="29" max="29" width="11.08984375" customWidth="1"/>
    <col min="30" max="30" width="13.36328125" customWidth="1"/>
    <col min="31" max="31" width="10.7265625" customWidth="1"/>
  </cols>
  <sheetData>
    <row r="1" spans="2:31" ht="27.5" customHeight="1" x14ac:dyDescent="0.65">
      <c r="B1" s="80"/>
      <c r="C1" s="94"/>
      <c r="D1" s="81"/>
      <c r="E1" s="101" t="s">
        <v>74</v>
      </c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2"/>
      <c r="S1" s="80"/>
      <c r="T1" s="81"/>
      <c r="U1" s="85" t="s">
        <v>74</v>
      </c>
      <c r="V1" s="86"/>
      <c r="W1" s="87"/>
      <c r="Y1" s="80"/>
      <c r="Z1" s="81"/>
      <c r="AA1" s="72" t="s">
        <v>74</v>
      </c>
      <c r="AB1" s="73"/>
      <c r="AC1" s="73"/>
      <c r="AD1" s="73"/>
      <c r="AE1" s="74"/>
    </row>
    <row r="2" spans="2:31" ht="16.5" customHeight="1" x14ac:dyDescent="0.35">
      <c r="B2" s="82"/>
      <c r="C2" s="50"/>
      <c r="D2" s="83"/>
      <c r="E2" s="91" t="s">
        <v>64</v>
      </c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  <c r="S2" s="82"/>
      <c r="T2" s="50"/>
      <c r="U2" s="131"/>
      <c r="V2" s="132"/>
      <c r="W2" s="133"/>
      <c r="Y2" s="82"/>
      <c r="Z2" s="83"/>
      <c r="AA2" s="134"/>
      <c r="AB2" s="135"/>
      <c r="AC2" s="135"/>
      <c r="AD2" s="135"/>
      <c r="AE2" s="136"/>
    </row>
    <row r="3" spans="2:31" ht="24" customHeight="1" x14ac:dyDescent="0.35">
      <c r="B3" s="95"/>
      <c r="C3" s="96"/>
      <c r="D3" s="97"/>
      <c r="E3" s="98" t="s">
        <v>65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00"/>
      <c r="S3" s="95"/>
      <c r="T3" s="97"/>
      <c r="U3" s="137" t="s">
        <v>66</v>
      </c>
      <c r="V3" s="138"/>
      <c r="W3" s="139"/>
      <c r="Y3" s="95"/>
      <c r="Z3" s="97"/>
      <c r="AA3" s="140" t="s">
        <v>67</v>
      </c>
      <c r="AB3" s="141"/>
      <c r="AC3" s="141"/>
      <c r="AD3" s="141"/>
      <c r="AE3" s="142"/>
    </row>
    <row r="4" spans="2:31" x14ac:dyDescent="0.35">
      <c r="B4" s="2" t="s">
        <v>0</v>
      </c>
      <c r="C4" s="20" t="s">
        <v>1</v>
      </c>
      <c r="D4" s="103" t="s">
        <v>20</v>
      </c>
      <c r="E4" s="104"/>
      <c r="F4" s="3" t="s">
        <v>68</v>
      </c>
      <c r="G4" s="4" t="s">
        <v>69</v>
      </c>
      <c r="H4" s="28" t="s">
        <v>70</v>
      </c>
      <c r="I4" s="29" t="s">
        <v>2</v>
      </c>
      <c r="J4" s="30" t="s">
        <v>3</v>
      </c>
      <c r="K4" s="31" t="s">
        <v>4</v>
      </c>
      <c r="L4" s="6" t="s">
        <v>5</v>
      </c>
      <c r="M4" s="7" t="s">
        <v>6</v>
      </c>
      <c r="N4" s="8" t="s">
        <v>7</v>
      </c>
      <c r="O4" s="9" t="s">
        <v>8</v>
      </c>
      <c r="P4" s="10" t="s">
        <v>9</v>
      </c>
      <c r="Q4" s="11" t="s">
        <v>10</v>
      </c>
      <c r="S4" s="14" t="s">
        <v>0</v>
      </c>
      <c r="T4" s="78" t="s">
        <v>1</v>
      </c>
      <c r="U4" s="79"/>
      <c r="V4" s="15" t="s">
        <v>12</v>
      </c>
      <c r="W4" s="16" t="s">
        <v>13</v>
      </c>
      <c r="Y4" s="14" t="s">
        <v>0</v>
      </c>
      <c r="Z4" s="70" t="s">
        <v>1</v>
      </c>
      <c r="AA4" s="71"/>
      <c r="AB4" s="13" t="s">
        <v>12</v>
      </c>
      <c r="AC4" s="17" t="s">
        <v>15</v>
      </c>
      <c r="AD4" s="17" t="s">
        <v>16</v>
      </c>
      <c r="AE4" s="14" t="s">
        <v>17</v>
      </c>
    </row>
    <row r="5" spans="2:31" ht="13" customHeight="1" x14ac:dyDescent="0.35">
      <c r="B5" s="21">
        <v>1</v>
      </c>
      <c r="C5" s="22" t="s">
        <v>39</v>
      </c>
      <c r="D5" s="105" t="s">
        <v>29</v>
      </c>
      <c r="E5" s="106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S5" s="12">
        <v>1</v>
      </c>
      <c r="T5" s="35"/>
      <c r="U5" s="36"/>
      <c r="V5" s="1"/>
      <c r="W5" s="1"/>
      <c r="Y5" s="12">
        <v>1</v>
      </c>
      <c r="Z5" s="35"/>
      <c r="AA5" s="36"/>
      <c r="AB5" s="1"/>
      <c r="AC5" s="1"/>
      <c r="AD5" s="1"/>
      <c r="AE5" s="1"/>
    </row>
    <row r="6" spans="2:31" ht="13" customHeight="1" x14ac:dyDescent="0.35">
      <c r="B6" s="21">
        <v>2</v>
      </c>
      <c r="C6" s="22" t="s">
        <v>71</v>
      </c>
      <c r="D6" s="105" t="s">
        <v>30</v>
      </c>
      <c r="E6" s="106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S6" s="12">
        <v>2</v>
      </c>
      <c r="T6" s="35"/>
      <c r="U6" s="36"/>
      <c r="V6" s="1"/>
      <c r="W6" s="1"/>
      <c r="Y6" s="12">
        <v>2</v>
      </c>
      <c r="Z6" s="35"/>
      <c r="AA6" s="36"/>
      <c r="AB6" s="1"/>
      <c r="AC6" s="1"/>
      <c r="AD6" s="1"/>
      <c r="AE6" s="1"/>
    </row>
    <row r="7" spans="2:31" ht="13" customHeight="1" x14ac:dyDescent="0.35">
      <c r="B7" s="21">
        <v>3</v>
      </c>
      <c r="C7" s="22" t="s">
        <v>41</v>
      </c>
      <c r="D7" s="66" t="s">
        <v>38</v>
      </c>
      <c r="E7" s="67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S7" s="12">
        <v>3</v>
      </c>
      <c r="T7" s="35"/>
      <c r="U7" s="36"/>
      <c r="V7" s="1"/>
      <c r="W7" s="1"/>
      <c r="Y7" s="12">
        <v>3</v>
      </c>
      <c r="Z7" s="35"/>
      <c r="AA7" s="36"/>
      <c r="AB7" s="1"/>
      <c r="AC7" s="1"/>
      <c r="AD7" s="1"/>
      <c r="AE7" s="1"/>
    </row>
    <row r="8" spans="2:31" ht="13" customHeight="1" x14ac:dyDescent="0.35">
      <c r="B8" s="21">
        <v>4</v>
      </c>
      <c r="C8" s="22" t="s">
        <v>21</v>
      </c>
      <c r="D8" s="66" t="s">
        <v>31</v>
      </c>
      <c r="E8" s="67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S8" s="12">
        <v>4</v>
      </c>
      <c r="T8" s="35"/>
      <c r="U8" s="36"/>
      <c r="V8" s="1"/>
      <c r="W8" s="1"/>
      <c r="Y8" s="12">
        <v>4</v>
      </c>
      <c r="Z8" s="35"/>
      <c r="AA8" s="36"/>
      <c r="AB8" s="1"/>
      <c r="AC8" s="1"/>
      <c r="AD8" s="1"/>
      <c r="AE8" s="1"/>
    </row>
    <row r="9" spans="2:31" ht="13" customHeight="1" x14ac:dyDescent="0.35">
      <c r="B9" s="21">
        <v>5</v>
      </c>
      <c r="C9" s="22" t="s">
        <v>42</v>
      </c>
      <c r="D9" s="66" t="s">
        <v>32</v>
      </c>
      <c r="E9" s="67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S9" s="12">
        <v>5</v>
      </c>
      <c r="T9" s="35"/>
      <c r="U9" s="36"/>
      <c r="V9" s="1"/>
      <c r="W9" s="1"/>
      <c r="Y9" s="12">
        <v>5</v>
      </c>
      <c r="Z9" s="35"/>
      <c r="AA9" s="36"/>
      <c r="AB9" s="1"/>
      <c r="AC9" s="1"/>
      <c r="AD9" s="1"/>
      <c r="AE9" s="1"/>
    </row>
    <row r="10" spans="2:31" ht="13" customHeight="1" x14ac:dyDescent="0.35">
      <c r="B10" s="21">
        <v>6</v>
      </c>
      <c r="C10" s="22" t="s">
        <v>23</v>
      </c>
      <c r="D10" s="66" t="s">
        <v>33</v>
      </c>
      <c r="E10" s="67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S10" s="12">
        <v>6</v>
      </c>
      <c r="T10" s="35"/>
      <c r="U10" s="36"/>
      <c r="V10" s="1"/>
      <c r="W10" s="1"/>
      <c r="Y10" s="12">
        <v>6</v>
      </c>
      <c r="Z10" s="35"/>
      <c r="AA10" s="36"/>
      <c r="AB10" s="1"/>
      <c r="AC10" s="1"/>
      <c r="AD10" s="1"/>
      <c r="AE10" s="1"/>
    </row>
    <row r="11" spans="2:31" ht="13" customHeight="1" x14ac:dyDescent="0.35">
      <c r="B11" s="21">
        <v>7</v>
      </c>
      <c r="C11" s="22" t="s">
        <v>54</v>
      </c>
      <c r="D11" s="66" t="s">
        <v>34</v>
      </c>
      <c r="E11" s="67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S11" s="12">
        <v>7</v>
      </c>
      <c r="T11" s="35"/>
      <c r="U11" s="36"/>
      <c r="V11" s="1"/>
      <c r="W11" s="1"/>
      <c r="Y11" s="12">
        <v>7</v>
      </c>
      <c r="Z11" s="35"/>
      <c r="AA11" s="36"/>
      <c r="AB11" s="1"/>
      <c r="AC11" s="1"/>
      <c r="AD11" s="1"/>
      <c r="AE11" s="1"/>
    </row>
    <row r="12" spans="2:31" ht="13" customHeight="1" x14ac:dyDescent="0.35">
      <c r="B12" s="21">
        <v>8</v>
      </c>
      <c r="C12" s="22" t="s">
        <v>27</v>
      </c>
      <c r="D12" s="66" t="s">
        <v>35</v>
      </c>
      <c r="E12" s="67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S12" s="12">
        <v>8</v>
      </c>
      <c r="T12" s="35"/>
      <c r="U12" s="36"/>
      <c r="V12" s="1"/>
      <c r="W12" s="1"/>
      <c r="Y12" s="12">
        <v>8</v>
      </c>
      <c r="Z12" s="35"/>
      <c r="AA12" s="36"/>
      <c r="AB12" s="1"/>
      <c r="AC12" s="1"/>
      <c r="AD12" s="1"/>
      <c r="AE12" s="1"/>
    </row>
    <row r="13" spans="2:31" ht="13" customHeight="1" x14ac:dyDescent="0.35">
      <c r="B13" s="21">
        <v>9</v>
      </c>
      <c r="C13" s="22" t="s">
        <v>26</v>
      </c>
      <c r="D13" s="66" t="s">
        <v>35</v>
      </c>
      <c r="E13" s="67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S13" s="12">
        <v>9</v>
      </c>
      <c r="T13" s="35"/>
      <c r="U13" s="36"/>
      <c r="V13" s="1"/>
      <c r="W13" s="1"/>
      <c r="Y13" s="12">
        <v>9</v>
      </c>
      <c r="Z13" s="35"/>
      <c r="AA13" s="36"/>
      <c r="AB13" s="1"/>
      <c r="AC13" s="1"/>
      <c r="AD13" s="1"/>
      <c r="AE13" s="1"/>
    </row>
    <row r="14" spans="2:31" ht="13" customHeight="1" x14ac:dyDescent="0.35">
      <c r="B14" s="21">
        <v>10</v>
      </c>
      <c r="C14" s="22" t="s">
        <v>22</v>
      </c>
      <c r="D14" s="66" t="s">
        <v>35</v>
      </c>
      <c r="E14" s="67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S14" s="12">
        <v>10</v>
      </c>
      <c r="T14" s="35"/>
      <c r="U14" s="36"/>
      <c r="V14" s="1"/>
      <c r="W14" s="1"/>
      <c r="Y14" s="12">
        <v>10</v>
      </c>
      <c r="Z14" s="35"/>
      <c r="AA14" s="36"/>
      <c r="AB14" s="1"/>
      <c r="AC14" s="1"/>
      <c r="AD14" s="1"/>
      <c r="AE14" s="1"/>
    </row>
    <row r="15" spans="2:31" ht="13" customHeight="1" x14ac:dyDescent="0.35">
      <c r="B15" s="21">
        <v>11</v>
      </c>
      <c r="C15" s="22" t="s">
        <v>24</v>
      </c>
      <c r="D15" s="66" t="s">
        <v>35</v>
      </c>
      <c r="E15" s="67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S15" s="12">
        <v>11</v>
      </c>
      <c r="T15" s="38"/>
      <c r="U15" s="38"/>
      <c r="V15" s="1"/>
      <c r="W15" s="1"/>
      <c r="Y15" s="12">
        <v>11</v>
      </c>
      <c r="Z15" s="38"/>
      <c r="AA15" s="38"/>
      <c r="AB15" s="1"/>
      <c r="AC15" s="1"/>
      <c r="AD15" s="1"/>
      <c r="AE15" s="1"/>
    </row>
    <row r="16" spans="2:31" ht="13" customHeight="1" x14ac:dyDescent="0.35">
      <c r="B16" s="21">
        <v>12</v>
      </c>
      <c r="C16" s="22" t="s">
        <v>58</v>
      </c>
      <c r="D16" s="66" t="s">
        <v>35</v>
      </c>
      <c r="E16" s="67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T16" s="50"/>
      <c r="U16" s="50"/>
      <c r="V16" s="18" t="s">
        <v>14</v>
      </c>
      <c r="W16" s="19">
        <f>SUM(W5:W15)</f>
        <v>0</v>
      </c>
      <c r="Z16" s="50"/>
      <c r="AA16" s="50"/>
      <c r="AB16" s="18" t="s">
        <v>14</v>
      </c>
      <c r="AC16" s="19">
        <f>SUM(AC5:AC15)</f>
        <v>0</v>
      </c>
    </row>
    <row r="17" spans="2:30" ht="13" customHeight="1" x14ac:dyDescent="0.35">
      <c r="B17" s="21">
        <v>13</v>
      </c>
      <c r="C17" s="22" t="s">
        <v>43</v>
      </c>
      <c r="D17" s="66" t="s">
        <v>35</v>
      </c>
      <c r="E17" s="67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2:30" ht="13" customHeight="1" x14ac:dyDescent="0.35">
      <c r="B18" s="21">
        <v>14</v>
      </c>
      <c r="C18" s="22" t="s">
        <v>44</v>
      </c>
      <c r="D18" s="66" t="s">
        <v>36</v>
      </c>
      <c r="E18" s="67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U18" s="51" t="s">
        <v>50</v>
      </c>
      <c r="V18" s="52"/>
      <c r="W18" s="52"/>
      <c r="X18" s="52"/>
      <c r="Y18" s="52"/>
      <c r="Z18" s="52"/>
      <c r="AA18" s="52"/>
      <c r="AB18" s="53"/>
      <c r="AC18" s="60">
        <f>SUM(F35:Q35)</f>
        <v>0</v>
      </c>
      <c r="AD18" s="61"/>
    </row>
    <row r="19" spans="2:30" ht="13" customHeight="1" x14ac:dyDescent="0.35">
      <c r="B19" s="21">
        <v>15</v>
      </c>
      <c r="C19" s="22" t="s">
        <v>25</v>
      </c>
      <c r="D19" s="66" t="s">
        <v>37</v>
      </c>
      <c r="E19" s="67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U19" s="54"/>
      <c r="V19" s="55"/>
      <c r="W19" s="55"/>
      <c r="X19" s="55"/>
      <c r="Y19" s="55"/>
      <c r="Z19" s="55"/>
      <c r="AA19" s="55"/>
      <c r="AB19" s="56"/>
      <c r="AC19" s="62"/>
      <c r="AD19" s="63"/>
    </row>
    <row r="20" spans="2:30" ht="13" customHeight="1" x14ac:dyDescent="0.35">
      <c r="B20" s="21">
        <v>16</v>
      </c>
      <c r="C20" s="22" t="s">
        <v>45</v>
      </c>
      <c r="D20" s="66" t="s">
        <v>37</v>
      </c>
      <c r="E20" s="67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U20" s="54"/>
      <c r="V20" s="55"/>
      <c r="W20" s="55"/>
      <c r="X20" s="55"/>
      <c r="Y20" s="55"/>
      <c r="Z20" s="55"/>
      <c r="AA20" s="55"/>
      <c r="AB20" s="56"/>
      <c r="AC20" s="62"/>
      <c r="AD20" s="63"/>
    </row>
    <row r="21" spans="2:30" ht="13" customHeight="1" x14ac:dyDescent="0.35">
      <c r="B21" s="21">
        <v>17</v>
      </c>
      <c r="C21" s="22" t="s">
        <v>46</v>
      </c>
      <c r="D21" s="66" t="s">
        <v>47</v>
      </c>
      <c r="E21" s="67"/>
      <c r="F21" s="23"/>
      <c r="G21" s="23"/>
      <c r="H21" s="23"/>
      <c r="I21" s="23"/>
      <c r="J21" s="23"/>
      <c r="K21" s="23"/>
      <c r="L21" s="23"/>
      <c r="M21" s="23" t="s">
        <v>11</v>
      </c>
      <c r="N21" s="23"/>
      <c r="O21" s="23"/>
      <c r="P21" s="23"/>
      <c r="Q21" s="23"/>
      <c r="U21" s="57"/>
      <c r="V21" s="58"/>
      <c r="W21" s="58"/>
      <c r="X21" s="58"/>
      <c r="Y21" s="58"/>
      <c r="Z21" s="58"/>
      <c r="AA21" s="58"/>
      <c r="AB21" s="59"/>
      <c r="AC21" s="64"/>
      <c r="AD21" s="65"/>
    </row>
    <row r="22" spans="2:30" ht="13" customHeight="1" x14ac:dyDescent="0.35">
      <c r="B22" s="21">
        <v>18</v>
      </c>
      <c r="C22" s="22" t="s">
        <v>56</v>
      </c>
      <c r="D22" s="66" t="s">
        <v>47</v>
      </c>
      <c r="E22" s="67"/>
      <c r="F22" s="23"/>
      <c r="G22" s="23"/>
      <c r="H22" s="23"/>
      <c r="I22" s="23"/>
      <c r="J22" s="23"/>
      <c r="K22" s="23"/>
      <c r="L22" s="23"/>
      <c r="M22" s="23" t="s">
        <v>11</v>
      </c>
      <c r="N22" s="23"/>
      <c r="O22" s="23"/>
      <c r="P22" s="23"/>
      <c r="Q22" s="23"/>
    </row>
    <row r="23" spans="2:30" ht="13" customHeight="1" x14ac:dyDescent="0.35">
      <c r="B23" s="21">
        <v>19</v>
      </c>
      <c r="C23" s="22" t="s">
        <v>59</v>
      </c>
      <c r="D23" s="66" t="s">
        <v>47</v>
      </c>
      <c r="E23" s="67"/>
      <c r="F23" s="23"/>
      <c r="G23" s="23"/>
      <c r="H23" s="23"/>
      <c r="I23" s="23"/>
      <c r="J23" s="23"/>
      <c r="K23" s="23"/>
      <c r="L23" s="23"/>
      <c r="M23" s="23" t="s">
        <v>11</v>
      </c>
      <c r="N23" s="23"/>
      <c r="O23" s="23"/>
      <c r="P23" s="23"/>
      <c r="Q23" s="23"/>
      <c r="U23" s="122" t="s">
        <v>28</v>
      </c>
      <c r="V23" s="123"/>
      <c r="W23" s="123"/>
      <c r="X23" s="123"/>
      <c r="Y23" s="123"/>
      <c r="Z23" s="123"/>
      <c r="AA23" s="123"/>
      <c r="AB23" s="124"/>
      <c r="AC23" s="49">
        <f>SUM(AC18+W16)</f>
        <v>0</v>
      </c>
      <c r="AD23" s="49"/>
    </row>
    <row r="24" spans="2:30" ht="13" customHeight="1" x14ac:dyDescent="0.35">
      <c r="B24" s="21">
        <v>20</v>
      </c>
      <c r="C24" s="22" t="s">
        <v>60</v>
      </c>
      <c r="D24" s="66" t="s">
        <v>47</v>
      </c>
      <c r="E24" s="67"/>
      <c r="F24" s="23"/>
      <c r="G24" s="23"/>
      <c r="H24" s="23"/>
      <c r="I24" s="23"/>
      <c r="J24" s="23"/>
      <c r="K24" s="23"/>
      <c r="L24" s="23"/>
      <c r="M24" s="23" t="s">
        <v>11</v>
      </c>
      <c r="N24" s="23"/>
      <c r="O24" s="23"/>
      <c r="P24" s="23"/>
      <c r="Q24" s="23"/>
      <c r="U24" s="125"/>
      <c r="V24" s="126"/>
      <c r="W24" s="126"/>
      <c r="X24" s="126"/>
      <c r="Y24" s="126"/>
      <c r="Z24" s="126"/>
      <c r="AA24" s="126"/>
      <c r="AB24" s="127"/>
      <c r="AC24" s="49"/>
      <c r="AD24" s="49"/>
    </row>
    <row r="25" spans="2:30" ht="13" customHeight="1" x14ac:dyDescent="0.35">
      <c r="B25" s="21">
        <v>21</v>
      </c>
      <c r="C25" s="22" t="s">
        <v>62</v>
      </c>
      <c r="D25" s="66" t="s">
        <v>47</v>
      </c>
      <c r="E25" s="67"/>
      <c r="F25" s="23"/>
      <c r="G25" s="23"/>
      <c r="H25" s="23"/>
      <c r="I25" s="23"/>
      <c r="J25" s="23"/>
      <c r="K25" s="23"/>
      <c r="L25" s="23"/>
      <c r="M25" s="23" t="s">
        <v>11</v>
      </c>
      <c r="N25" s="23"/>
      <c r="O25" s="23"/>
      <c r="P25" s="23"/>
      <c r="Q25" s="23"/>
      <c r="U25" s="125"/>
      <c r="V25" s="126"/>
      <c r="W25" s="126"/>
      <c r="X25" s="126"/>
      <c r="Y25" s="126"/>
      <c r="Z25" s="126"/>
      <c r="AA25" s="126"/>
      <c r="AB25" s="127"/>
      <c r="AC25" s="49"/>
      <c r="AD25" s="49"/>
    </row>
    <row r="26" spans="2:30" ht="13" customHeight="1" x14ac:dyDescent="0.35">
      <c r="B26" s="21">
        <v>22</v>
      </c>
      <c r="C26" s="22" t="s">
        <v>51</v>
      </c>
      <c r="D26" s="66" t="s">
        <v>52</v>
      </c>
      <c r="E26" s="67"/>
      <c r="F26" s="23"/>
      <c r="G26" s="23"/>
      <c r="H26" s="23"/>
      <c r="I26" s="23"/>
      <c r="J26" s="23"/>
      <c r="K26" s="23"/>
      <c r="L26" s="23"/>
      <c r="M26" s="23" t="s">
        <v>11</v>
      </c>
      <c r="N26" s="23"/>
      <c r="O26" s="23"/>
      <c r="P26" s="23"/>
      <c r="Q26" s="23"/>
      <c r="U26" s="128"/>
      <c r="V26" s="129"/>
      <c r="W26" s="129"/>
      <c r="X26" s="129"/>
      <c r="Y26" s="129"/>
      <c r="Z26" s="129"/>
      <c r="AA26" s="129"/>
      <c r="AB26" s="130"/>
      <c r="AC26" s="49"/>
      <c r="AD26" s="49"/>
    </row>
    <row r="27" spans="2:30" ht="13" customHeight="1" x14ac:dyDescent="0.35">
      <c r="B27" s="21">
        <v>23</v>
      </c>
      <c r="C27" s="22" t="s">
        <v>53</v>
      </c>
      <c r="D27" s="24" t="s">
        <v>52</v>
      </c>
      <c r="E27" s="25"/>
      <c r="F27" s="23"/>
      <c r="G27" s="23"/>
      <c r="H27" s="23"/>
      <c r="I27" s="23"/>
      <c r="J27" s="23"/>
      <c r="K27" s="23"/>
      <c r="L27" s="23"/>
      <c r="M27" s="23" t="s">
        <v>11</v>
      </c>
      <c r="N27" s="23"/>
      <c r="O27" s="23"/>
      <c r="P27" s="23"/>
      <c r="Q27" s="23"/>
    </row>
    <row r="28" spans="2:30" ht="13" customHeight="1" x14ac:dyDescent="0.35">
      <c r="B28" s="21">
        <v>24</v>
      </c>
      <c r="C28" s="22" t="s">
        <v>55</v>
      </c>
      <c r="D28" s="24" t="s">
        <v>52</v>
      </c>
      <c r="E28" s="25"/>
      <c r="F28" s="23"/>
      <c r="G28" s="23"/>
      <c r="H28" s="23"/>
      <c r="I28" s="23"/>
      <c r="J28" s="23"/>
      <c r="K28" s="23"/>
      <c r="L28" s="23"/>
      <c r="M28" s="23" t="s">
        <v>11</v>
      </c>
      <c r="N28" s="23"/>
      <c r="O28" s="23"/>
      <c r="P28" s="23"/>
      <c r="Q28" s="23"/>
      <c r="U28" s="107" t="s">
        <v>72</v>
      </c>
      <c r="V28" s="108"/>
      <c r="W28" s="108"/>
      <c r="X28" s="108"/>
      <c r="Y28" s="108"/>
      <c r="Z28" s="108"/>
      <c r="AA28" s="108"/>
      <c r="AB28" s="109"/>
      <c r="AC28" s="116"/>
      <c r="AD28" s="117"/>
    </row>
    <row r="29" spans="2:30" ht="13" customHeight="1" x14ac:dyDescent="0.35">
      <c r="B29" s="21">
        <v>25</v>
      </c>
      <c r="C29" s="22" t="s">
        <v>57</v>
      </c>
      <c r="D29" s="24" t="s">
        <v>52</v>
      </c>
      <c r="E29" s="25"/>
      <c r="F29" s="23"/>
      <c r="G29" s="23"/>
      <c r="H29" s="23"/>
      <c r="I29" s="23"/>
      <c r="J29" s="23"/>
      <c r="K29" s="23"/>
      <c r="L29" s="23"/>
      <c r="M29" s="23" t="s">
        <v>11</v>
      </c>
      <c r="N29" s="23"/>
      <c r="O29" s="23"/>
      <c r="P29" s="23"/>
      <c r="Q29" s="23"/>
      <c r="U29" s="110"/>
      <c r="V29" s="111"/>
      <c r="W29" s="111"/>
      <c r="X29" s="111"/>
      <c r="Y29" s="111"/>
      <c r="Z29" s="111"/>
      <c r="AA29" s="111"/>
      <c r="AB29" s="112"/>
      <c r="AC29" s="118"/>
      <c r="AD29" s="119"/>
    </row>
    <row r="30" spans="2:30" ht="13" customHeight="1" x14ac:dyDescent="0.35">
      <c r="B30" s="21">
        <v>26</v>
      </c>
      <c r="C30" s="22" t="s">
        <v>61</v>
      </c>
      <c r="D30" s="66" t="s">
        <v>52</v>
      </c>
      <c r="E30" s="67"/>
      <c r="F30" s="23"/>
      <c r="G30" s="23"/>
      <c r="H30" s="23"/>
      <c r="I30" s="23"/>
      <c r="J30" s="23"/>
      <c r="K30" s="23"/>
      <c r="L30" s="23"/>
      <c r="M30" s="23" t="s">
        <v>11</v>
      </c>
      <c r="N30" s="23"/>
      <c r="O30" s="23"/>
      <c r="P30" s="23"/>
      <c r="Q30" s="23"/>
      <c r="U30" s="113"/>
      <c r="V30" s="114"/>
      <c r="W30" s="114"/>
      <c r="X30" s="114"/>
      <c r="Y30" s="114"/>
      <c r="Z30" s="114"/>
      <c r="AA30" s="114"/>
      <c r="AB30" s="115"/>
      <c r="AC30" s="120"/>
      <c r="AD30" s="121"/>
    </row>
    <row r="31" spans="2:30" ht="13" customHeight="1" x14ac:dyDescent="0.35">
      <c r="B31" s="21">
        <v>27</v>
      </c>
      <c r="C31" s="22" t="s">
        <v>63</v>
      </c>
      <c r="D31" s="66" t="s">
        <v>52</v>
      </c>
      <c r="E31" s="67"/>
      <c r="F31" s="23"/>
      <c r="G31" s="23"/>
      <c r="H31" s="23"/>
      <c r="I31" s="23"/>
      <c r="J31" s="23"/>
      <c r="K31" s="23"/>
      <c r="L31" s="23"/>
      <c r="M31" s="23" t="s">
        <v>11</v>
      </c>
      <c r="N31" s="23"/>
      <c r="O31" s="23"/>
      <c r="P31" s="23"/>
      <c r="Q31" s="23"/>
    </row>
    <row r="32" spans="2:30" ht="13" customHeight="1" x14ac:dyDescent="0.35">
      <c r="B32" s="21">
        <v>28</v>
      </c>
      <c r="C32" s="22"/>
      <c r="D32" s="66"/>
      <c r="E32" s="67"/>
      <c r="F32" s="23"/>
      <c r="G32" s="23"/>
      <c r="H32" s="23"/>
      <c r="I32" s="23"/>
      <c r="J32" s="23"/>
      <c r="K32" s="23"/>
      <c r="L32" s="23"/>
      <c r="M32" s="23" t="s">
        <v>11</v>
      </c>
      <c r="N32" s="23"/>
      <c r="O32" s="23"/>
      <c r="P32" s="23"/>
      <c r="Q32" s="23"/>
      <c r="X32" s="37" t="s">
        <v>18</v>
      </c>
      <c r="Y32" s="37"/>
      <c r="Z32" s="37"/>
      <c r="AA32" s="37"/>
      <c r="AB32" s="37"/>
      <c r="AC32" s="39">
        <f>SUM(AC23+AC28)-AC16</f>
        <v>0</v>
      </c>
      <c r="AD32" s="39"/>
    </row>
    <row r="33" spans="2:30" ht="13" customHeight="1" x14ac:dyDescent="0.35">
      <c r="B33" s="21">
        <v>29</v>
      </c>
      <c r="C33" s="22"/>
      <c r="D33" s="66"/>
      <c r="E33" s="67"/>
      <c r="F33" s="23"/>
      <c r="G33" s="23"/>
      <c r="H33" s="23"/>
      <c r="I33" s="23"/>
      <c r="J33" s="23"/>
      <c r="K33" s="23"/>
      <c r="L33" s="23"/>
      <c r="M33" s="23" t="s">
        <v>11</v>
      </c>
      <c r="N33" s="23"/>
      <c r="O33" s="23"/>
      <c r="P33" s="23"/>
      <c r="Q33" s="23"/>
      <c r="X33" s="37"/>
      <c r="Y33" s="37"/>
      <c r="Z33" s="37"/>
      <c r="AA33" s="37"/>
      <c r="AB33" s="37"/>
      <c r="AC33" s="39"/>
      <c r="AD33" s="39"/>
    </row>
    <row r="34" spans="2:30" ht="13" customHeight="1" x14ac:dyDescent="0.35">
      <c r="B34" s="21">
        <v>30</v>
      </c>
      <c r="C34" s="22"/>
      <c r="D34" s="66"/>
      <c r="E34" s="67"/>
      <c r="F34" s="23"/>
      <c r="G34" s="23"/>
      <c r="H34" s="23"/>
      <c r="I34" s="23"/>
      <c r="J34" s="23"/>
      <c r="K34" s="23"/>
      <c r="L34" s="23"/>
      <c r="M34" s="23" t="s">
        <v>11</v>
      </c>
      <c r="N34" s="23"/>
      <c r="O34" s="23"/>
      <c r="P34" s="23"/>
      <c r="Q34" s="23"/>
    </row>
    <row r="35" spans="2:30" ht="13" customHeight="1" x14ac:dyDescent="0.35">
      <c r="B35" s="26"/>
      <c r="C35" s="26"/>
      <c r="D35" s="69" t="s">
        <v>14</v>
      </c>
      <c r="E35" s="69"/>
      <c r="F35" s="27">
        <f>SUM(F5:F34)</f>
        <v>0</v>
      </c>
      <c r="G35" s="27">
        <f>SUM(G5:G34)</f>
        <v>0</v>
      </c>
      <c r="H35" s="27">
        <f>SUM(H5:H34)</f>
        <v>0</v>
      </c>
      <c r="I35" s="27">
        <f>SUM(I5:I34)</f>
        <v>0</v>
      </c>
      <c r="J35" s="27">
        <f t="shared" ref="J35:Q35" si="0">SUM(J5:J34)</f>
        <v>0</v>
      </c>
      <c r="K35" s="27">
        <f t="shared" si="0"/>
        <v>0</v>
      </c>
      <c r="L35" s="27">
        <f t="shared" si="0"/>
        <v>0</v>
      </c>
      <c r="M35" s="27">
        <f t="shared" si="0"/>
        <v>0</v>
      </c>
      <c r="N35" s="27">
        <f>SUM(N5:N34)</f>
        <v>0</v>
      </c>
      <c r="O35" s="27">
        <f t="shared" si="0"/>
        <v>0</v>
      </c>
      <c r="P35" s="27">
        <f t="shared" si="0"/>
        <v>0</v>
      </c>
      <c r="Q35" s="27">
        <f t="shared" si="0"/>
        <v>0</v>
      </c>
    </row>
    <row r="36" spans="2:30" ht="13" customHeight="1" x14ac:dyDescent="0.35"/>
    <row r="37" spans="2:30" ht="13" customHeight="1" x14ac:dyDescent="0.35"/>
    <row r="38" spans="2:30" ht="13" customHeight="1" x14ac:dyDescent="0.35"/>
    <row r="39" spans="2:30" ht="12.5" customHeight="1" x14ac:dyDescent="0.35"/>
    <row r="40" spans="2:30" ht="12.5" customHeight="1" x14ac:dyDescent="0.35"/>
    <row r="41" spans="2:30" ht="12.5" customHeight="1" x14ac:dyDescent="0.35"/>
    <row r="42" spans="2:30" ht="12.5" customHeight="1" x14ac:dyDescent="0.35"/>
  </sheetData>
  <mergeCells count="73">
    <mergeCell ref="AA1:AE2"/>
    <mergeCell ref="E2:Q2"/>
    <mergeCell ref="E3:Q3"/>
    <mergeCell ref="U3:W3"/>
    <mergeCell ref="AA3:AE3"/>
    <mergeCell ref="B1:D3"/>
    <mergeCell ref="E1:Q1"/>
    <mergeCell ref="S1:T3"/>
    <mergeCell ref="U1:W2"/>
    <mergeCell ref="Y1:Z3"/>
    <mergeCell ref="D4:E4"/>
    <mergeCell ref="T4:U4"/>
    <mergeCell ref="Z4:AA4"/>
    <mergeCell ref="D5:E5"/>
    <mergeCell ref="T5:U5"/>
    <mergeCell ref="Z5:AA5"/>
    <mergeCell ref="D6:E6"/>
    <mergeCell ref="T6:U6"/>
    <mergeCell ref="Z6:AA6"/>
    <mergeCell ref="D7:E7"/>
    <mergeCell ref="T7:U7"/>
    <mergeCell ref="Z7:AA7"/>
    <mergeCell ref="D8:E8"/>
    <mergeCell ref="T8:U8"/>
    <mergeCell ref="Z8:AA8"/>
    <mergeCell ref="D9:E9"/>
    <mergeCell ref="T9:U9"/>
    <mergeCell ref="Z9:AA9"/>
    <mergeCell ref="D10:E10"/>
    <mergeCell ref="T10:U10"/>
    <mergeCell ref="Z10:AA10"/>
    <mergeCell ref="D11:E11"/>
    <mergeCell ref="T11:U11"/>
    <mergeCell ref="Z11:AA11"/>
    <mergeCell ref="D12:E12"/>
    <mergeCell ref="T12:U12"/>
    <mergeCell ref="Z12:AA12"/>
    <mergeCell ref="D13:E13"/>
    <mergeCell ref="T13:U13"/>
    <mergeCell ref="Z13:AA13"/>
    <mergeCell ref="D14:E14"/>
    <mergeCell ref="T14:U14"/>
    <mergeCell ref="Z14:AA14"/>
    <mergeCell ref="D15:E15"/>
    <mergeCell ref="T15:U15"/>
    <mergeCell ref="Z15:AA15"/>
    <mergeCell ref="D16:E16"/>
    <mergeCell ref="T16:U16"/>
    <mergeCell ref="Z16:AA16"/>
    <mergeCell ref="D17:E17"/>
    <mergeCell ref="D18:E18"/>
    <mergeCell ref="U18:AB21"/>
    <mergeCell ref="D23:E23"/>
    <mergeCell ref="U23:AB26"/>
    <mergeCell ref="AC23:AD26"/>
    <mergeCell ref="D24:E24"/>
    <mergeCell ref="D25:E25"/>
    <mergeCell ref="AC18:AD21"/>
    <mergeCell ref="D19:E19"/>
    <mergeCell ref="D20:E20"/>
    <mergeCell ref="D21:E21"/>
    <mergeCell ref="D22:E22"/>
    <mergeCell ref="U28:AB30"/>
    <mergeCell ref="AC28:AD30"/>
    <mergeCell ref="D26:E26"/>
    <mergeCell ref="D30:E30"/>
    <mergeCell ref="D31:E31"/>
    <mergeCell ref="D33:E33"/>
    <mergeCell ref="D34:E34"/>
    <mergeCell ref="D35:E35"/>
    <mergeCell ref="X32:AB33"/>
    <mergeCell ref="AC32:AD33"/>
    <mergeCell ref="D32:E32"/>
  </mergeCells>
  <pageMargins left="0.25" right="0.25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2026-04-30T13:19:53Z</cp:lastPrinted>
  <dcterms:created xsi:type="dcterms:W3CDTF">2026-03-24T04:26:01Z</dcterms:created>
  <dcterms:modified xsi:type="dcterms:W3CDTF">2026-06-04T06:16:52Z</dcterms:modified>
</cp:coreProperties>
</file>